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240" windowHeight="13680"/>
  </bookViews>
  <sheets>
    <sheet name="CONSULTAS" sheetId="4" r:id="rId1"/>
  </sheets>
  <calcPr calcId="145621"/>
</workbook>
</file>

<file path=xl/calcChain.xml><?xml version="1.0" encoding="utf-8"?>
<calcChain xmlns="http://schemas.openxmlformats.org/spreadsheetml/2006/main">
  <c r="C9" i="4" l="1"/>
  <c r="B9" i="4"/>
  <c r="I9" i="4" l="1"/>
  <c r="H9" i="4"/>
  <c r="G9" i="4"/>
  <c r="F9" i="4"/>
  <c r="E9" i="4"/>
  <c r="D9" i="4"/>
  <c r="O9" i="4" l="1"/>
  <c r="N9" i="4"/>
  <c r="M9" i="4"/>
  <c r="L9" i="4"/>
  <c r="K9" i="4"/>
  <c r="J9" i="4"/>
  <c r="P4" i="4" l="1"/>
  <c r="Q4" i="4"/>
  <c r="P5" i="4"/>
  <c r="Q5" i="4"/>
  <c r="P6" i="4"/>
  <c r="Q6" i="4"/>
  <c r="P7" i="4"/>
  <c r="Q7" i="4"/>
  <c r="P8" i="4"/>
  <c r="Q8" i="4"/>
  <c r="Q3" i="4"/>
  <c r="P3" i="4"/>
  <c r="Q9" i="4" l="1"/>
  <c r="P9" i="4"/>
</calcChain>
</file>

<file path=xl/sharedStrings.xml><?xml version="1.0" encoding="utf-8"?>
<sst xmlns="http://schemas.openxmlformats.org/spreadsheetml/2006/main" count="26" uniqueCount="20">
  <si>
    <t>Junio</t>
  </si>
  <si>
    <t>TOTAL</t>
  </si>
  <si>
    <t>ACERVOS DOCUMENTALES</t>
  </si>
  <si>
    <t>ACERVOS GRÁFICOS
(Fototeca, Genealogía y microfilm, Mapoteca)</t>
  </si>
  <si>
    <t>ACERVOS BIBLIOHEMEROGRÁFICOS</t>
  </si>
  <si>
    <t>Consultas realizadas</t>
  </si>
  <si>
    <t>Usuarios atendidos</t>
  </si>
  <si>
    <t>Usuarios atendidos en Fototeca</t>
  </si>
  <si>
    <t>Usuarios atendidos en Genealogía y microfilm</t>
  </si>
  <si>
    <t>Usuarios atendidos en Mapoteca</t>
  </si>
  <si>
    <t>Usuarios atendidos en Biblioteca</t>
  </si>
  <si>
    <t>Usuarios atendidos en Hemeroteca</t>
  </si>
  <si>
    <t>Usuarios atendidos en DOF</t>
  </si>
  <si>
    <t>TOTAL DE USUARIOS ATENDIDOS</t>
  </si>
  <si>
    <t>TOTAL DE CONSULTAS REALIZADAS</t>
  </si>
  <si>
    <t>Enero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</si>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</sst>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8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14"/>
  <sheetViews>
    <sheetView tabSelected="1" topLeftCell="B1" workbookViewId="0">
      <selection activeCell="D39" sqref="D39"/>
    </sheetView>
  </sheetViews>
  <sheetFormatPr baseColWidth="10" defaultRowHeight="15" x14ac:dyDescent="0.25"/>
  <cols>
    <col min="2" max="17" width="13.5703125" customWidth="1"/>
  </cols>
  <sheetData>
    <row r="1" spans="1:17" s="3" customFormat="1" ht="32.25" customHeight="1" x14ac:dyDescent="0.25">
      <c r="B1" s="43" t="s">
        <v>2</v>
      </c>
      <c r="C1" s="44"/>
      <c r="D1" s="43" t="s">
        <v>3</v>
      </c>
      <c r="E1" s="45"/>
      <c r="F1" s="45"/>
      <c r="G1" s="45"/>
      <c r="H1" s="45"/>
      <c r="I1" s="44"/>
      <c r="J1" s="46" t="s">
        <v>4</v>
      </c>
      <c r="K1" s="47"/>
      <c r="L1" s="47"/>
      <c r="M1" s="47"/>
      <c r="N1" s="47"/>
      <c r="O1" s="48"/>
      <c r="P1" s="41" t="s">
        <v>13</v>
      </c>
      <c r="Q1" s="41" t="s">
        <v>14</v>
      </c>
    </row>
    <row r="2" spans="1:17" s="4" customFormat="1" ht="60.75" thickBot="1" x14ac:dyDescent="0.3">
      <c r="B2" s="7" t="s">
        <v>6</v>
      </c>
      <c r="C2" s="8" t="s">
        <v>5</v>
      </c>
      <c r="D2" s="7" t="s">
        <v>7</v>
      </c>
      <c r="E2" s="5" t="s">
        <v>5</v>
      </c>
      <c r="F2" s="5" t="s">
        <v>8</v>
      </c>
      <c r="G2" s="5" t="s">
        <v>5</v>
      </c>
      <c r="H2" s="5" t="s">
        <v>9</v>
      </c>
      <c r="I2" s="8" t="s">
        <v>5</v>
      </c>
      <c r="J2" s="7" t="s">
        <v>10</v>
      </c>
      <c r="K2" s="5" t="s">
        <v>5</v>
      </c>
      <c r="L2" s="5" t="s">
        <v>11</v>
      </c>
      <c r="M2" s="5" t="s">
        <v>5</v>
      </c>
      <c r="N2" s="5" t="s">
        <v>12</v>
      </c>
      <c r="O2" s="8" t="s">
        <v>5</v>
      </c>
      <c r="P2" s="42"/>
      <c r="Q2" s="42"/>
    </row>
    <row r="3" spans="1:17" s="2" customFormat="1" x14ac:dyDescent="0.25">
      <c r="A3" s="31" t="s">
        <v>15</v>
      </c>
      <c r="B3" s="37">
        <v>115</v>
      </c>
      <c r="C3" s="37">
        <v>1023</v>
      </c>
      <c r="D3" s="9">
        <v>29</v>
      </c>
      <c r="E3" s="29">
        <v>48</v>
      </c>
      <c r="F3" s="1">
        <v>22</v>
      </c>
      <c r="G3" s="1">
        <v>30</v>
      </c>
      <c r="H3" s="34">
        <v>0</v>
      </c>
      <c r="I3" s="10">
        <v>0</v>
      </c>
      <c r="J3" s="20">
        <v>57</v>
      </c>
      <c r="K3" s="21">
        <v>88</v>
      </c>
      <c r="L3" s="21">
        <v>43</v>
      </c>
      <c r="M3" s="21">
        <v>112</v>
      </c>
      <c r="N3" s="21">
        <v>46</v>
      </c>
      <c r="O3" s="22">
        <v>150</v>
      </c>
      <c r="P3" s="14">
        <f>B3+D3+F3+H3+J3+L3+N3</f>
        <v>312</v>
      </c>
      <c r="Q3" s="14">
        <f>C3+E3+G3+I3+K3+M3+O3</f>
        <v>1451</v>
      </c>
    </row>
    <row r="4" spans="1:17" s="2" customFormat="1" x14ac:dyDescent="0.25">
      <c r="A4" s="32" t="s">
        <v>16</v>
      </c>
      <c r="B4" s="37">
        <v>163</v>
      </c>
      <c r="C4" s="37">
        <v>1244</v>
      </c>
      <c r="D4" s="9">
        <v>28</v>
      </c>
      <c r="E4" s="29">
        <v>47</v>
      </c>
      <c r="F4" s="1">
        <v>35</v>
      </c>
      <c r="G4" s="1">
        <v>48</v>
      </c>
      <c r="H4" s="34">
        <v>0</v>
      </c>
      <c r="I4" s="10">
        <v>0</v>
      </c>
      <c r="J4" s="20">
        <v>91</v>
      </c>
      <c r="K4" s="21">
        <v>149</v>
      </c>
      <c r="L4" s="21">
        <v>79</v>
      </c>
      <c r="M4" s="21">
        <v>213</v>
      </c>
      <c r="N4" s="21">
        <v>62</v>
      </c>
      <c r="O4" s="22">
        <v>110</v>
      </c>
      <c r="P4" s="14">
        <f t="shared" ref="P4:P8" si="0">B4+D4+F4+H4+J4+L4+N4</f>
        <v>458</v>
      </c>
      <c r="Q4" s="14">
        <f t="shared" ref="Q4:Q8" si="1">C4+E4+G4+I4+K4+M4+O4</f>
        <v>1811</v>
      </c>
    </row>
    <row r="5" spans="1:17" s="2" customFormat="1" x14ac:dyDescent="0.25">
      <c r="A5" s="32" t="s">
        <v>17</v>
      </c>
      <c r="B5" s="37">
        <v>147</v>
      </c>
      <c r="C5" s="37">
        <v>1305</v>
      </c>
      <c r="D5" s="9">
        <v>28</v>
      </c>
      <c r="E5" s="29">
        <v>39</v>
      </c>
      <c r="F5" s="1">
        <v>42</v>
      </c>
      <c r="G5" s="1">
        <v>73</v>
      </c>
      <c r="H5" s="34">
        <v>2</v>
      </c>
      <c r="I5" s="10">
        <v>2</v>
      </c>
      <c r="J5" s="20">
        <v>62</v>
      </c>
      <c r="K5" s="21">
        <v>128</v>
      </c>
      <c r="L5" s="21">
        <v>55</v>
      </c>
      <c r="M5" s="21">
        <v>169</v>
      </c>
      <c r="N5" s="21">
        <v>48</v>
      </c>
      <c r="O5" s="22">
        <v>82</v>
      </c>
      <c r="P5" s="14">
        <f t="shared" si="0"/>
        <v>384</v>
      </c>
      <c r="Q5" s="14">
        <f t="shared" si="1"/>
        <v>1798</v>
      </c>
    </row>
    <row r="6" spans="1:17" s="2" customFormat="1" x14ac:dyDescent="0.25">
      <c r="A6" s="32" t="s">
        <v>18</v>
      </c>
      <c r="B6" s="37">
        <v>251</v>
      </c>
      <c r="C6" s="37">
        <v>1850</v>
      </c>
      <c r="D6" s="9">
        <v>31</v>
      </c>
      <c r="E6" s="29">
        <v>45</v>
      </c>
      <c r="F6" s="1">
        <v>35</v>
      </c>
      <c r="G6" s="1">
        <v>51</v>
      </c>
      <c r="H6" s="34">
        <v>0</v>
      </c>
      <c r="I6" s="10">
        <v>0</v>
      </c>
      <c r="J6" s="20">
        <v>90</v>
      </c>
      <c r="K6" s="21">
        <v>158</v>
      </c>
      <c r="L6" s="21">
        <v>61</v>
      </c>
      <c r="M6" s="21">
        <v>176</v>
      </c>
      <c r="N6" s="21">
        <v>80</v>
      </c>
      <c r="O6" s="22">
        <v>171</v>
      </c>
      <c r="P6" s="14">
        <f t="shared" si="0"/>
        <v>548</v>
      </c>
      <c r="Q6" s="14">
        <f t="shared" si="1"/>
        <v>2451</v>
      </c>
    </row>
    <row r="7" spans="1:17" s="2" customFormat="1" x14ac:dyDescent="0.25">
      <c r="A7" s="32" t="s">
        <v>19</v>
      </c>
      <c r="B7" s="37">
        <v>207</v>
      </c>
      <c r="C7" s="37">
        <v>1542</v>
      </c>
      <c r="D7" s="9">
        <v>28</v>
      </c>
      <c r="E7" s="29">
        <v>54</v>
      </c>
      <c r="F7" s="1">
        <v>38</v>
      </c>
      <c r="G7" s="1">
        <v>46</v>
      </c>
      <c r="H7" s="34">
        <v>0</v>
      </c>
      <c r="I7" s="10">
        <v>0</v>
      </c>
      <c r="J7" s="20">
        <v>86</v>
      </c>
      <c r="K7" s="21">
        <v>139</v>
      </c>
      <c r="L7" s="21">
        <v>91</v>
      </c>
      <c r="M7" s="21">
        <v>298</v>
      </c>
      <c r="N7" s="21">
        <v>57</v>
      </c>
      <c r="O7" s="22">
        <v>110</v>
      </c>
      <c r="P7" s="14">
        <f t="shared" si="0"/>
        <v>507</v>
      </c>
      <c r="Q7" s="14">
        <f t="shared" si="1"/>
        <v>2189</v>
      </c>
    </row>
    <row r="8" spans="1:17" s="2" customFormat="1" ht="15.75" thickBot="1" x14ac:dyDescent="0.3">
      <c r="A8" s="33" t="s">
        <v>0</v>
      </c>
      <c r="B8" s="38">
        <v>120</v>
      </c>
      <c r="C8" s="38">
        <v>853</v>
      </c>
      <c r="D8" s="15">
        <v>16</v>
      </c>
      <c r="E8" s="30">
        <v>26</v>
      </c>
      <c r="F8" s="6">
        <v>20</v>
      </c>
      <c r="G8" s="6">
        <v>25</v>
      </c>
      <c r="H8" s="35">
        <v>0</v>
      </c>
      <c r="I8" s="16">
        <v>0</v>
      </c>
      <c r="J8" s="23">
        <v>27</v>
      </c>
      <c r="K8" s="24">
        <v>54</v>
      </c>
      <c r="L8" s="24">
        <v>21</v>
      </c>
      <c r="M8" s="24">
        <v>47</v>
      </c>
      <c r="N8" s="24">
        <v>27</v>
      </c>
      <c r="O8" s="25">
        <v>94</v>
      </c>
      <c r="P8" s="17">
        <f t="shared" si="0"/>
        <v>231</v>
      </c>
      <c r="Q8" s="17">
        <f t="shared" si="1"/>
        <v>1099</v>
      </c>
    </row>
    <row r="9" spans="1:17" s="2" customFormat="1" ht="15.75" thickBot="1" x14ac:dyDescent="0.3">
      <c r="A9" s="19" t="s">
        <v>1</v>
      </c>
      <c r="B9" s="36">
        <f>SUM(B3:B8)</f>
        <v>1003</v>
      </c>
      <c r="C9" s="36">
        <f>SUM(C3:C8)</f>
        <v>7817</v>
      </c>
      <c r="D9" s="11">
        <f t="shared" ref="D9:O9" si="2">SUM(D3:D8)</f>
        <v>160</v>
      </c>
      <c r="E9" s="12">
        <f t="shared" si="2"/>
        <v>259</v>
      </c>
      <c r="F9" s="12">
        <f t="shared" si="2"/>
        <v>192</v>
      </c>
      <c r="G9" s="12">
        <f t="shared" si="2"/>
        <v>273</v>
      </c>
      <c r="H9" s="12">
        <f t="shared" si="2"/>
        <v>2</v>
      </c>
      <c r="I9" s="13">
        <f t="shared" si="2"/>
        <v>2</v>
      </c>
      <c r="J9" s="26">
        <f t="shared" si="2"/>
        <v>413</v>
      </c>
      <c r="K9" s="27">
        <f t="shared" si="2"/>
        <v>716</v>
      </c>
      <c r="L9" s="27">
        <f t="shared" si="2"/>
        <v>350</v>
      </c>
      <c r="M9" s="27">
        <f t="shared" si="2"/>
        <v>1015</v>
      </c>
      <c r="N9" s="27">
        <f t="shared" si="2"/>
        <v>320</v>
      </c>
      <c r="O9" s="28">
        <f t="shared" si="2"/>
        <v>717</v>
      </c>
      <c r="P9" s="18">
        <f>SUM(P3:P8)</f>
        <v>2440</v>
      </c>
      <c r="Q9" s="18">
        <f>SUM(Q3:Q8)</f>
        <v>10799</v>
      </c>
    </row>
    <row r="12" spans="1:17" x14ac:dyDescent="0.25">
      <c r="D12" s="39"/>
      <c r="E12" s="40"/>
      <c r="F12" s="39"/>
      <c r="G12" s="39"/>
      <c r="H12" s="40"/>
      <c r="I12" s="39"/>
    </row>
    <row r="13" spans="1:17" x14ac:dyDescent="0.25">
      <c r="D13" s="39"/>
      <c r="E13" s="39"/>
      <c r="F13" s="39"/>
      <c r="G13" s="39"/>
      <c r="H13" s="39"/>
      <c r="I13" s="39"/>
    </row>
    <row r="14" spans="1:17" x14ac:dyDescent="0.25">
      <c r="D14" s="39"/>
      <c r="E14" s="39"/>
      <c r="F14" s="39"/>
      <c r="G14" s="39"/>
      <c r="H14" s="39"/>
      <c r="I14" s="39"/>
    </row>
  </sheetData>
  <mergeCells count="5">
    <mergeCell ref="P1:P2"/>
    <mergeCell ref="B1:C1"/>
    <mergeCell ref="D1:I1"/>
    <mergeCell ref="J1:O1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Padilla Pola Alejandra</dc:creator>
  <cp:lastModifiedBy>Hernández García Laura</cp:lastModifiedBy>
  <dcterms:created xsi:type="dcterms:W3CDTF">2017-12-04T18:11:55Z</dcterms:created>
  <dcterms:modified xsi:type="dcterms:W3CDTF">2018-06-22T18:01:11Z</dcterms:modified>
</cp:coreProperties>
</file>