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720" windowWidth="20496" windowHeight="7032" activeTab="0"/>
  </bookViews>
  <sheets>
    <sheet name="FORMATO SAFF 2018" sheetId="3" r:id="rId1"/>
    <sheet name="CATALOGO" sheetId="6" state="hidden" r:id="rId2"/>
  </sheets>
  <externalReferences>
    <externalReference r:id="rId5"/>
    <externalReference r:id="rId6"/>
  </externalReferences>
  <definedNames>
    <definedName name="_xlnm.Print_Area" localSheetId="0">'FORMATO SAFF 2018'!$A$1:$W$23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<sst xmlns="http://schemas.openxmlformats.org/spreadsheetml/2006/main" count="149" uniqueCount="104">
  <si>
    <t>NÚMERO DE CONTRATO</t>
  </si>
  <si>
    <t>OBJETO DEL CONTRATO</t>
  </si>
  <si>
    <t>ENTIDAD FEDERATIVA EN DONDE SE DESARROLLA LA OBRA</t>
  </si>
  <si>
    <t>NO. DE CONVENIOS</t>
  </si>
  <si>
    <t>TIPO DE CONTRATO</t>
  </si>
  <si>
    <t>BAJA CALIFORNIA</t>
  </si>
  <si>
    <t>OBRA</t>
  </si>
  <si>
    <t>EN TIEMPO</t>
  </si>
  <si>
    <t>SUSPENDIDO</t>
  </si>
  <si>
    <t>NOMBRE DE LA CONTRATISTA</t>
  </si>
  <si>
    <t>RFC</t>
  </si>
  <si>
    <t>IMPORTE ORIGINAL DEL CONTRATO (S/IVA)</t>
  </si>
  <si>
    <t>AVANCE FINANCIERO DE LA OBRA (S/IVA)</t>
  </si>
  <si>
    <t xml:space="preserve">AVANCE FÍSICO DE LA OBRA (%) </t>
  </si>
  <si>
    <t>FECHA DE INICIO CONTRACTUAL-DD/MM/AAAA-</t>
  </si>
  <si>
    <t>FECHA DE TÉRMINO CONTRACTUAL-DD/MM/AAAA-</t>
  </si>
  <si>
    <t>IMPORTE TOTAL DEL CONTRATO INCLUYENDO CONVENIO (S/IVA)</t>
  </si>
  <si>
    <t>ESTATUS ACTUAL DEL CONTRATO</t>
  </si>
  <si>
    <t>ÁREA QUE EJECUTA EL CONTRATO</t>
  </si>
  <si>
    <t>SERVICIO</t>
  </si>
  <si>
    <t>AGUASCALIENTES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</si>
  <si>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</si>
  <si>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</si>
  <si>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</si>
  <si>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</si>
  <si>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</si>
  <si>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</si>
  <si>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</si>
  <si>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</si>
  <si>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</si>
  <si>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</si>
  <si>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</si>
  <si>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</si>
  <si>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</si>
  <si>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</si>
  <si>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</si>
  <si>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</si>
  <si>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</si>
  <si>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</si>
  <si>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</si>
  <si>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</si>
  <si>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</si>
  <si>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</si>
  <si>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</si>
  <si>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</si>
  <si>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</si>
  <si>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</si>
  <si>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</si>
  <si>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VARIOS ESTADOS</t>
  </si>
  <si>
    <t>VERACRUZ</t>
  </si>
  <si>
    <t>YUCATÁN</t>
  </si>
  <si>
    <t>ZACATECAS</t>
  </si>
  <si>
    <t>TERMINACIÓN ANTICIPADA</t>
  </si>
  <si>
    <t>CONCLUIDO</t>
  </si>
  <si>
    <t>RESCINDIDO</t>
  </si>
  <si>
    <t>CON ATRASO</t>
  </si>
  <si>
    <t>NÚMERO DE PROCEDIMIENTO LICITATORIO</t>
  </si>
  <si>
    <t>CLAVE DE CARTERA DE INVERSIÓN</t>
  </si>
  <si>
    <r>
      <t xml:space="preserve">FECHA DE TÉRMINO ACTUAL DEL CONTRATO SEGÚN CONVENIO EN PLAZO
-DD/MM/AAAA-
</t>
    </r>
    <r>
      <rPr>
        <sz val="14"/>
        <rFont val="Soberana Sans"/>
        <family val="3"/>
      </rPr>
      <t>(SI APLICA)</t>
    </r>
  </si>
  <si>
    <r>
      <t xml:space="preserve"> MN
</t>
    </r>
    <r>
      <rPr>
        <sz val="14"/>
        <rFont val="Soberana Sans"/>
        <family val="3"/>
      </rPr>
      <t>(SI APLICA)</t>
    </r>
  </si>
  <si>
    <r>
      <t xml:space="preserve">USD
</t>
    </r>
    <r>
      <rPr>
        <sz val="14"/>
        <rFont val="Soberana Sans"/>
        <family val="3"/>
      </rPr>
      <t>(SI APLICA)</t>
    </r>
  </si>
  <si>
    <t>SEGUIMIENTO DE OBRAS PÚBLICAS 2018</t>
  </si>
  <si>
    <t>Dependencia o Entidad:ARCHIVO GENERAL DE LA NACIÓN</t>
  </si>
  <si>
    <t>COORDINACIÓN DEL PROYECTO ESPECIAL "NUEVO ANEXO TÉCNICO"</t>
  </si>
  <si>
    <t>AGN SROP GP 001/2018-LPN</t>
  </si>
  <si>
    <t>AGN OP RREGB 002/2018-LPN</t>
  </si>
  <si>
    <t>AGN OP CPILG 003/2018-LPN</t>
  </si>
  <si>
    <t>AGN OP RCB 004/2018-ITP</t>
  </si>
  <si>
    <t>AGN OP APMAAA 005/2018-LPN</t>
  </si>
  <si>
    <t>AGN OP REEG8C 006/2018-LPN</t>
  </si>
  <si>
    <t>AGN OP EPCAFEA 007/2018-LPN</t>
  </si>
  <si>
    <t>AGN OP TPPACCI 008/2018-LPN</t>
  </si>
  <si>
    <t>AGN OP CBPN 009/2018-ITP</t>
  </si>
  <si>
    <t>AGN OP REAAL 010/2018-LPN</t>
  </si>
  <si>
    <t>CONSTRUCCIÓN, ASESORÍA Y DISEÑO S.A DE C.V.</t>
  </si>
  <si>
    <t>ONACON, S.A. DE C.V.</t>
  </si>
  <si>
    <t>CONSTRUCCIONES M.R.M. S.A. DE C.V.</t>
  </si>
  <si>
    <t>GRUPO CONSTRUCTOR DOLMEN, S.A. DE C.V.</t>
  </si>
  <si>
    <t>DRILLING AND STRUCTURAL ANCHORS, S.A. DE C.V.</t>
  </si>
  <si>
    <t>DESARROLLO INMOBILIARIO GERJAU, S.A. DE C.V.</t>
  </si>
  <si>
    <t>GGY120216MM0</t>
  </si>
  <si>
    <t>CAD960221P7A</t>
  </si>
  <si>
    <t>ONA890406I57</t>
  </si>
  <si>
    <t>CMR890228V27</t>
  </si>
  <si>
    <t>GCD910729JC6</t>
  </si>
  <si>
    <t>AUTOMATIZACIÓN Y PUESTA EN MARCHA DE AIRE ACONDICIONADO DE EDIFICIO DE ACERVOS Y DEPÓSITOS CABECEROS</t>
  </si>
  <si>
    <t>REESTRUCTURACIÓN DE EDIFICIO Y ESTANTERÍA DE GALERÍA OCHO Y CÚPULA</t>
  </si>
  <si>
    <t xml:space="preserve">ELEMENTOS PRECOLOCADOS DE CONCRETOS ARQUITECTÓNICOS EN FACHADAS DE EDIFICIO DE ACERVOS Y PLAZA DE ACCESO </t>
  </si>
  <si>
    <t>CONSTRUCCIÓN DE BARDA PERIMETRAL NORTE</t>
  </si>
  <si>
    <t>Número de Contratos Reportados: 10 Contratos</t>
  </si>
  <si>
    <t>DIG100820M64</t>
  </si>
  <si>
    <t>RAI160205F7A</t>
  </si>
  <si>
    <t>GCO120423SF0</t>
  </si>
  <si>
    <t>CBI120305RV7</t>
  </si>
  <si>
    <t>DSA140227FX5</t>
  </si>
  <si>
    <t>Numero de Convenios Modificatorios Reportados: 13 convenios</t>
  </si>
  <si>
    <t>GERENCIA DE PROYECTO Y SUPERVISIÓN DE OBRA PARA LA CONSTRUCCIÓN DEL NUEVO EDIFICIO DEL ARCHIVO GENERAL DE LA NACIÓN Y REMODELACIÓN DE LAS INSTALACIONES ACTUALES, ETAPA 2018.</t>
  </si>
  <si>
    <t>GEYCON GERENCIAS Y CONSTRUCCIÓN, S.A DE C.V.</t>
  </si>
  <si>
    <t>REESTRUCTURACIÓN Y REHABILITACIÓN DEL EDIFICIO DE GOBIERNO Y BARDA HISTÓRICA.</t>
  </si>
  <si>
    <t>CONSTRUCCIÓN DE PUENTE DE INTERCOMUNICACIÓN LABORATORIOS-GOBIERNO, REHABILITACIÓN DE AIRE ACONDICIONADO DE GALERIA OCHO Y TRABAJOS DIVERSOS</t>
  </si>
  <si>
    <t>ADECUACIONES, ACTUALIZACIÓN Y EQUIPOS PARA REUBICACIÓN DE INSTALACIONES DE CÁRCAMO DE BOMBEO</t>
  </si>
  <si>
    <t>TERRACERÍAS Y PAVIMENTOS EN PLAZA DE ACCESO Y CONCLUSIÓN DE CALLE INTERNA</t>
  </si>
  <si>
    <t>REHABILITACIÓN DE EQUIPOS DE AIRE ACONDICIONADO EN LABORATORIOS, TRABAJOS DIVERSOS EN CANCELERÍA, ELECTRICIDAD, ALBAÑILERÍAS, CÚPULAS Y ÁREAS EXTERIORES EN EL CONJUNTO DEL ARCHIVO GENERAL DE LA NACIÓN</t>
  </si>
  <si>
    <t>Periodo de reporte: Enero a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</si>
</sst>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Perpetua Titling MT"/>
      <family val="2"/>
    </font>
    <font>
      <sz val="9"/>
      <name val="Soberana Sans"/>
      <family val="3"/>
    </font>
    <font>
      <b/>
      <sz val="16"/>
      <name val="Soberana Sans"/>
      <family val="3"/>
    </font>
    <font>
      <b/>
      <sz val="11"/>
      <name val="Arial"/>
      <family val="2"/>
    </font>
    <font>
      <sz val="11"/>
      <name val="Arial"/>
      <family val="2"/>
    </font>
    <font>
      <b/>
      <sz val="11"/>
      <name val="Soberana Sans"/>
      <family val="3"/>
    </font>
    <font>
      <sz val="9"/>
      <color theme="1"/>
      <name val="Soberana Sans"/>
      <family val="3"/>
    </font>
    <font>
      <b/>
      <sz val="14"/>
      <name val="Soberana Sans"/>
      <family val="3"/>
    </font>
    <font>
      <sz val="14"/>
      <name val="Soberana Sans"/>
      <family val="3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60"/>
      <color theme="0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 horizontal="left" wrapText="1"/>
      <protection/>
    </xf>
    <xf numFmtId="0" fontId="8" fillId="0" borderId="0" xfId="0" applyFont="1"/>
    <xf numFmtId="0" fontId="8" fillId="0" borderId="0" xfId="21" applyFont="1" applyAlignment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Fill="1"/>
    <xf numFmtId="4" fontId="9" fillId="2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12" fillId="0" borderId="0" xfId="0" applyFont="1" applyFill="1" applyAlignment="1">
      <alignment vertical="top" wrapText="1"/>
    </xf>
    <xf numFmtId="0" fontId="13" fillId="0" borderId="0" xfId="0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21" applyFont="1" applyFill="1" applyBorder="1" applyAlignment="1">
      <alignment vertical="center"/>
      <protection/>
    </xf>
    <xf numFmtId="0" fontId="1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Porcentaj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6</xdr:row>
      <xdr:rowOff>66675</xdr:rowOff>
    </xdr:from>
    <xdr:to>
      <xdr:col>22</xdr:col>
      <xdr:colOff>28575</xdr:colOff>
      <xdr:row>8</xdr:row>
      <xdr:rowOff>0</xdr:rowOff>
    </xdr:to>
    <xdr:sp macro="" textlink="">
      <xdr:nvSpPr>
        <xdr:cNvPr id="2" name="1 CuadroTexto"/>
        <xdr:cNvSpPr txBox="1"/>
      </xdr:nvSpPr>
      <xdr:spPr>
        <a:xfrm>
          <a:off x="28613100" y="1619250"/>
          <a:ext cx="71723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endParaRPr lang="es-MX" sz="60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ampuzano\AppData\Local\Microsoft\Windows\Temporary%20Internet%20Files\Content.Outlook\6KXJX7L8\REPORTES%202018\REPORTES%20JUNIO%202018\UNIVERSO%20DE%20LICITACIONES%20JUNIO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ampuzano\AppData\Local\Microsoft\Windows\Temporary%20Internet%20Files\Content.Outlook\6KXJX7L8\Fianza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ZN"/>
    </sheetNames>
    <sheetDataSet>
      <sheetData sheetId="0">
        <row r="3">
          <cell r="G3" t="str">
            <v>0804B000001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2018 (EST TRAMITE)"/>
      <sheetName val="CONTRATOS 2018"/>
      <sheetName val="Hoja3"/>
    </sheetNames>
    <sheetDataSet>
      <sheetData sheetId="0" refreshError="1"/>
      <sheetData sheetId="1" refreshError="1"/>
      <sheetData sheetId="2" refreshError="1">
        <row r="10">
          <cell r="J10" t="str">
            <v>CONSORCIO BASALTO INGENIEROS&amp;ARQUITECTOS, S.A. DE C.V.</v>
          </cell>
        </row>
        <row r="11">
          <cell r="J11" t="str">
            <v>GARHEC CONSTRUCCIONES. S.A. DE C.V.</v>
          </cell>
        </row>
        <row r="12">
          <cell r="J12" t="str">
            <v>RIZOMA ARQUITECTURA E INGENIERIA, S.A. DE C.V.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2:W44"/>
  <sheetViews>
    <sheetView tabSelected="1" view="pageBreakPreview" zoomScale="70" zoomScaleSheetLayoutView="70" workbookViewId="0" topLeftCell="A1">
      <selection activeCell="E7" sqref="E7"/>
    </sheetView>
  </sheetViews>
  <sheetFormatPr defaultColWidth="11.421875" defaultRowHeight="15"/>
  <cols>
    <col min="1" max="1" width="0.9921875" style="2" customWidth="1"/>
    <col min="2" max="2" width="33.57421875" style="2" customWidth="1"/>
    <col min="3" max="3" width="20.28125" style="2" customWidth="1"/>
    <col min="4" max="4" width="23.140625" style="2" customWidth="1"/>
    <col min="5" max="5" width="40.140625" style="2" customWidth="1"/>
    <col min="6" max="6" width="55.28125" style="2" customWidth="1"/>
    <col min="7" max="7" width="16.8515625" style="3" customWidth="1"/>
    <col min="8" max="8" width="54.57421875" style="2" customWidth="1"/>
    <col min="9" max="9" width="23.00390625" style="3" customWidth="1"/>
    <col min="10" max="10" width="23.28125" style="3" customWidth="1"/>
    <col min="11" max="12" width="23.28125" style="4" customWidth="1"/>
    <col min="13" max="13" width="29.421875" style="4" customWidth="1"/>
    <col min="14" max="14" width="16.00390625" style="3" customWidth="1"/>
    <col min="15" max="20" width="19.140625" style="5" customWidth="1"/>
    <col min="21" max="22" width="19.140625" style="6" customWidth="1"/>
    <col min="23" max="23" width="23.8515625" style="3" customWidth="1"/>
    <col min="24" max="24" width="5.7109375" style="2" customWidth="1"/>
    <col min="25" max="16384" width="11.421875" style="2" customWidth="1"/>
  </cols>
  <sheetData>
    <row r="2" spans="2:23" s="1" customFormat="1" ht="30" customHeight="1">
      <c r="B2" s="78" t="s">
        <v>61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ht="15">
      <c r="W3" s="7"/>
    </row>
    <row r="4" spans="2:23" s="16" customFormat="1" ht="21" customHeight="1">
      <c r="B4" s="28" t="s">
        <v>62</v>
      </c>
      <c r="C4" s="8"/>
      <c r="D4" s="8"/>
      <c r="E4" s="8"/>
      <c r="F4" s="8"/>
      <c r="I4" s="17"/>
      <c r="J4" s="17"/>
      <c r="K4" s="18"/>
      <c r="L4" s="18"/>
      <c r="M4" s="18"/>
      <c r="N4" s="19"/>
      <c r="O4" s="20"/>
      <c r="P4" s="20"/>
      <c r="Q4" s="20"/>
      <c r="R4" s="20"/>
      <c r="S4" s="20"/>
      <c r="T4" s="20"/>
      <c r="U4" s="21"/>
      <c r="V4" s="21"/>
      <c r="W4" s="17"/>
    </row>
    <row r="5" spans="2:23" s="16" customFormat="1" ht="21" customHeight="1">
      <c r="B5" s="28"/>
      <c r="C5" s="8"/>
      <c r="D5" s="8"/>
      <c r="E5" s="8"/>
      <c r="F5" s="8"/>
      <c r="I5" s="17"/>
      <c r="J5" s="17"/>
      <c r="K5" s="18"/>
      <c r="L5" s="18"/>
      <c r="M5" s="18"/>
      <c r="N5" s="19"/>
      <c r="O5" s="20"/>
      <c r="P5" s="20"/>
      <c r="Q5" s="20"/>
      <c r="R5" s="20"/>
      <c r="S5" s="20"/>
      <c r="T5" s="20"/>
      <c r="U5" s="21"/>
      <c r="V5" s="21"/>
      <c r="W5" s="17"/>
    </row>
    <row r="6" spans="2:23" s="16" customFormat="1" ht="21" customHeight="1">
      <c r="B6" s="28" t="s">
        <v>103</v>
      </c>
      <c r="C6" s="8"/>
      <c r="D6" s="8"/>
      <c r="E6" s="8"/>
      <c r="F6" s="8"/>
      <c r="I6" s="17"/>
      <c r="J6" s="17"/>
      <c r="K6" s="18"/>
      <c r="L6" s="18"/>
      <c r="M6" s="18"/>
      <c r="N6" s="19"/>
      <c r="O6" s="20"/>
      <c r="P6" s="20"/>
      <c r="Q6" s="20"/>
      <c r="R6" s="20"/>
      <c r="S6" s="20"/>
      <c r="T6" s="20"/>
      <c r="U6" s="21"/>
      <c r="V6" s="21"/>
      <c r="W6" s="17"/>
    </row>
    <row r="7" spans="2:23" s="16" customFormat="1" ht="21" customHeight="1">
      <c r="B7" s="28" t="s">
        <v>89</v>
      </c>
      <c r="C7" s="8"/>
      <c r="D7" s="8"/>
      <c r="E7" s="8"/>
      <c r="F7" s="8"/>
      <c r="I7" s="17"/>
      <c r="J7" s="17"/>
      <c r="K7" s="18"/>
      <c r="L7" s="18"/>
      <c r="M7" s="18"/>
      <c r="N7" s="19"/>
      <c r="O7" s="20"/>
      <c r="P7" s="20"/>
      <c r="Q7" s="20"/>
      <c r="R7" s="20"/>
      <c r="S7" s="20"/>
      <c r="T7" s="20"/>
      <c r="U7" s="21"/>
      <c r="V7" s="21"/>
      <c r="W7" s="17"/>
    </row>
    <row r="8" spans="2:23" s="16" customFormat="1" ht="21" customHeight="1">
      <c r="B8" s="28" t="s">
        <v>95</v>
      </c>
      <c r="C8" s="8"/>
      <c r="D8" s="8"/>
      <c r="E8" s="8"/>
      <c r="F8" s="8"/>
      <c r="I8" s="17"/>
      <c r="J8" s="17"/>
      <c r="K8" s="18"/>
      <c r="L8" s="18"/>
      <c r="M8" s="18"/>
      <c r="N8" s="19"/>
      <c r="O8" s="20"/>
      <c r="P8" s="20"/>
      <c r="Q8" s="20"/>
      <c r="R8" s="20"/>
      <c r="S8" s="20"/>
      <c r="T8" s="20"/>
      <c r="U8" s="21"/>
      <c r="V8" s="21"/>
      <c r="W8" s="17"/>
    </row>
    <row r="9" spans="5:23" s="10" customFormat="1" ht="14.25" customHeight="1">
      <c r="E9" s="9"/>
      <c r="G9" s="11"/>
      <c r="I9" s="11"/>
      <c r="J9" s="11"/>
      <c r="K9" s="12"/>
      <c r="L9" s="12"/>
      <c r="M9" s="12"/>
      <c r="N9" s="11"/>
      <c r="O9" s="13"/>
      <c r="P9" s="13"/>
      <c r="Q9" s="13"/>
      <c r="R9" s="13"/>
      <c r="S9" s="13"/>
      <c r="T9" s="13"/>
      <c r="U9" s="14"/>
      <c r="V9" s="14"/>
      <c r="W9" s="11"/>
    </row>
    <row r="10" spans="2:23" s="29" customFormat="1" ht="89.25" customHeight="1">
      <c r="B10" s="79" t="s">
        <v>18</v>
      </c>
      <c r="C10" s="85" t="s">
        <v>57</v>
      </c>
      <c r="D10" s="85" t="s">
        <v>56</v>
      </c>
      <c r="E10" s="79" t="s">
        <v>0</v>
      </c>
      <c r="F10" s="79" t="s">
        <v>1</v>
      </c>
      <c r="G10" s="79" t="s">
        <v>4</v>
      </c>
      <c r="H10" s="79" t="s">
        <v>9</v>
      </c>
      <c r="I10" s="79" t="s">
        <v>10</v>
      </c>
      <c r="J10" s="79" t="s">
        <v>2</v>
      </c>
      <c r="K10" s="83" t="s">
        <v>14</v>
      </c>
      <c r="L10" s="83" t="s">
        <v>15</v>
      </c>
      <c r="M10" s="84" t="s">
        <v>58</v>
      </c>
      <c r="N10" s="79" t="s">
        <v>3</v>
      </c>
      <c r="O10" s="80" t="s">
        <v>11</v>
      </c>
      <c r="P10" s="80"/>
      <c r="Q10" s="81" t="s">
        <v>16</v>
      </c>
      <c r="R10" s="81"/>
      <c r="S10" s="81" t="s">
        <v>12</v>
      </c>
      <c r="T10" s="81"/>
      <c r="U10" s="81" t="s">
        <v>13</v>
      </c>
      <c r="V10" s="81"/>
      <c r="W10" s="82" t="s">
        <v>17</v>
      </c>
    </row>
    <row r="11" spans="2:23" s="32" customFormat="1" ht="89.25" customHeight="1">
      <c r="B11" s="79"/>
      <c r="C11" s="86"/>
      <c r="D11" s="86"/>
      <c r="E11" s="79"/>
      <c r="F11" s="79"/>
      <c r="G11" s="79"/>
      <c r="H11" s="79"/>
      <c r="I11" s="79"/>
      <c r="J11" s="79"/>
      <c r="K11" s="83"/>
      <c r="L11" s="83"/>
      <c r="M11" s="84"/>
      <c r="N11" s="79"/>
      <c r="O11" s="30" t="s">
        <v>59</v>
      </c>
      <c r="P11" s="30" t="s">
        <v>60</v>
      </c>
      <c r="Q11" s="31" t="s">
        <v>59</v>
      </c>
      <c r="R11" s="31" t="s">
        <v>60</v>
      </c>
      <c r="S11" s="31" t="s">
        <v>59</v>
      </c>
      <c r="T11" s="31" t="s">
        <v>60</v>
      </c>
      <c r="U11" s="31" t="s">
        <v>59</v>
      </c>
      <c r="V11" s="31" t="s">
        <v>60</v>
      </c>
      <c r="W11" s="82"/>
    </row>
    <row r="12" spans="1:23" s="33" customFormat="1" ht="60.75" customHeight="1">
      <c r="A12" s="37"/>
      <c r="B12" s="75" t="s">
        <v>63</v>
      </c>
      <c r="C12" s="45" t="str">
        <f>'[1]EZN'!$G$3</f>
        <v>0804B000001</v>
      </c>
      <c r="D12" s="46">
        <v>1</v>
      </c>
      <c r="E12" s="47" t="s">
        <v>64</v>
      </c>
      <c r="F12" s="76" t="s">
        <v>96</v>
      </c>
      <c r="G12" s="48" t="s">
        <v>19</v>
      </c>
      <c r="H12" s="49" t="s">
        <v>97</v>
      </c>
      <c r="I12" s="48" t="s">
        <v>80</v>
      </c>
      <c r="J12" s="50" t="s">
        <v>27</v>
      </c>
      <c r="K12" s="51">
        <v>43290</v>
      </c>
      <c r="L12" s="51">
        <v>43434</v>
      </c>
      <c r="M12" s="51"/>
      <c r="N12" s="48">
        <v>1</v>
      </c>
      <c r="O12" s="52">
        <v>7298453</v>
      </c>
      <c r="P12" s="52"/>
      <c r="Q12" s="52">
        <v>7988108.17</v>
      </c>
      <c r="R12" s="52"/>
      <c r="S12" s="52">
        <v>7988108.17</v>
      </c>
      <c r="T12" s="52"/>
      <c r="U12" s="53">
        <v>1</v>
      </c>
      <c r="V12" s="54"/>
      <c r="W12" s="48" t="s">
        <v>53</v>
      </c>
    </row>
    <row r="13" spans="1:23" s="33" customFormat="1" ht="43.5" customHeight="1">
      <c r="A13" s="37"/>
      <c r="B13" s="75" t="s">
        <v>63</v>
      </c>
      <c r="C13" s="45" t="str">
        <f>'[1]EZN'!$G$3</f>
        <v>0804B000001</v>
      </c>
      <c r="D13" s="46">
        <v>2</v>
      </c>
      <c r="E13" s="47" t="s">
        <v>65</v>
      </c>
      <c r="F13" s="76" t="s">
        <v>98</v>
      </c>
      <c r="G13" s="48" t="s">
        <v>6</v>
      </c>
      <c r="H13" s="49" t="s">
        <v>74</v>
      </c>
      <c r="I13" s="48" t="s">
        <v>81</v>
      </c>
      <c r="J13" s="50" t="s">
        <v>27</v>
      </c>
      <c r="K13" s="51">
        <v>43291</v>
      </c>
      <c r="L13" s="51">
        <v>43419</v>
      </c>
      <c r="M13" s="51"/>
      <c r="N13" s="48">
        <v>2</v>
      </c>
      <c r="O13" s="52">
        <v>13551594.38</v>
      </c>
      <c r="P13" s="52"/>
      <c r="Q13" s="52">
        <v>14840781.33</v>
      </c>
      <c r="R13" s="52"/>
      <c r="S13" s="52">
        <v>14840781.33</v>
      </c>
      <c r="T13" s="52"/>
      <c r="U13" s="55">
        <v>1</v>
      </c>
      <c r="V13" s="54"/>
      <c r="W13" s="48" t="s">
        <v>53</v>
      </c>
    </row>
    <row r="14" spans="1:23" s="10" customFormat="1" ht="60" customHeight="1">
      <c r="A14" s="38"/>
      <c r="B14" s="75" t="s">
        <v>63</v>
      </c>
      <c r="C14" s="56" t="str">
        <f>'[1]EZN'!$G$3</f>
        <v>0804B000001</v>
      </c>
      <c r="D14" s="56">
        <v>3</v>
      </c>
      <c r="E14" s="47" t="s">
        <v>66</v>
      </c>
      <c r="F14" s="77" t="s">
        <v>99</v>
      </c>
      <c r="G14" s="48" t="s">
        <v>6</v>
      </c>
      <c r="H14" s="57" t="s">
        <v>75</v>
      </c>
      <c r="I14" s="48" t="s">
        <v>82</v>
      </c>
      <c r="J14" s="50" t="s">
        <v>27</v>
      </c>
      <c r="K14" s="58">
        <v>43297</v>
      </c>
      <c r="L14" s="58">
        <v>43411</v>
      </c>
      <c r="M14" s="58"/>
      <c r="N14" s="59">
        <v>1</v>
      </c>
      <c r="O14" s="60">
        <v>12399517.85</v>
      </c>
      <c r="P14" s="61"/>
      <c r="Q14" s="60"/>
      <c r="R14" s="61"/>
      <c r="S14" s="60">
        <v>12399517.85</v>
      </c>
      <c r="T14" s="52"/>
      <c r="U14" s="55">
        <v>1</v>
      </c>
      <c r="V14" s="62"/>
      <c r="W14" s="48" t="s">
        <v>53</v>
      </c>
    </row>
    <row r="15" spans="1:23" s="10" customFormat="1" ht="44.25" customHeight="1">
      <c r="A15" s="38"/>
      <c r="B15" s="75" t="s">
        <v>63</v>
      </c>
      <c r="C15" s="56" t="str">
        <f>'[1]EZN'!$G$3</f>
        <v>0804B000001</v>
      </c>
      <c r="D15" s="56">
        <v>4</v>
      </c>
      <c r="E15" s="47" t="s">
        <v>67</v>
      </c>
      <c r="F15" s="76" t="s">
        <v>100</v>
      </c>
      <c r="G15" s="48" t="s">
        <v>6</v>
      </c>
      <c r="H15" s="63" t="s">
        <v>76</v>
      </c>
      <c r="I15" s="48" t="s">
        <v>83</v>
      </c>
      <c r="J15" s="50" t="s">
        <v>27</v>
      </c>
      <c r="K15" s="58">
        <v>43298</v>
      </c>
      <c r="L15" s="58">
        <v>43376</v>
      </c>
      <c r="M15" s="58">
        <v>43395</v>
      </c>
      <c r="N15" s="59">
        <v>2</v>
      </c>
      <c r="O15" s="60">
        <v>3987445.96</v>
      </c>
      <c r="P15" s="61"/>
      <c r="Q15" s="61"/>
      <c r="R15" s="61"/>
      <c r="S15" s="60">
        <v>3987445.96</v>
      </c>
      <c r="T15" s="64"/>
      <c r="U15" s="53">
        <v>1</v>
      </c>
      <c r="V15" s="62"/>
      <c r="W15" s="65" t="s">
        <v>53</v>
      </c>
    </row>
    <row r="16" spans="1:23" s="15" customFormat="1" ht="45" customHeight="1">
      <c r="A16" s="39"/>
      <c r="B16" s="75" t="s">
        <v>63</v>
      </c>
      <c r="C16" s="56" t="str">
        <f>'[1]EZN'!$G$3</f>
        <v>0804B000001</v>
      </c>
      <c r="D16" s="66">
        <v>5</v>
      </c>
      <c r="E16" s="47" t="s">
        <v>68</v>
      </c>
      <c r="F16" s="76" t="s">
        <v>85</v>
      </c>
      <c r="G16" s="48" t="s">
        <v>6</v>
      </c>
      <c r="H16" s="67" t="s">
        <v>77</v>
      </c>
      <c r="I16" s="68" t="s">
        <v>84</v>
      </c>
      <c r="J16" s="50" t="s">
        <v>27</v>
      </c>
      <c r="K16" s="69">
        <v>43300</v>
      </c>
      <c r="L16" s="69">
        <v>43411</v>
      </c>
      <c r="M16" s="70"/>
      <c r="N16" s="59">
        <v>1</v>
      </c>
      <c r="O16" s="71">
        <v>13555256.52</v>
      </c>
      <c r="P16" s="72"/>
      <c r="Q16" s="72"/>
      <c r="R16" s="72"/>
      <c r="S16" s="71">
        <v>13555256.52</v>
      </c>
      <c r="T16" s="64"/>
      <c r="U16" s="53">
        <v>1</v>
      </c>
      <c r="V16" s="72"/>
      <c r="W16" s="65" t="s">
        <v>53</v>
      </c>
    </row>
    <row r="17" spans="1:23" ht="44.25" customHeight="1">
      <c r="A17" s="40"/>
      <c r="B17" s="75" t="s">
        <v>63</v>
      </c>
      <c r="C17" s="56" t="str">
        <f>'[1]EZN'!$G$3</f>
        <v>0804B000001</v>
      </c>
      <c r="D17" s="66">
        <v>6</v>
      </c>
      <c r="E17" s="47" t="s">
        <v>69</v>
      </c>
      <c r="F17" s="76" t="s">
        <v>86</v>
      </c>
      <c r="G17" s="48" t="s">
        <v>6</v>
      </c>
      <c r="H17" s="67" t="s">
        <v>78</v>
      </c>
      <c r="I17" s="65" t="s">
        <v>94</v>
      </c>
      <c r="J17" s="50" t="s">
        <v>27</v>
      </c>
      <c r="K17" s="69">
        <v>43304</v>
      </c>
      <c r="L17" s="69">
        <v>43406</v>
      </c>
      <c r="M17" s="69"/>
      <c r="N17" s="59">
        <v>1</v>
      </c>
      <c r="O17" s="71">
        <v>4553194.58</v>
      </c>
      <c r="P17" s="72"/>
      <c r="Q17" s="72"/>
      <c r="R17" s="72"/>
      <c r="S17" s="71">
        <v>4553194.58</v>
      </c>
      <c r="T17" s="64"/>
      <c r="U17" s="53">
        <v>1</v>
      </c>
      <c r="V17" s="73"/>
      <c r="W17" s="65" t="s">
        <v>53</v>
      </c>
    </row>
    <row r="18" spans="1:23" ht="44.25" customHeight="1">
      <c r="A18" s="40"/>
      <c r="B18" s="75" t="s">
        <v>63</v>
      </c>
      <c r="C18" s="56" t="str">
        <f>'[1]EZN'!$G$3</f>
        <v>0804B000001</v>
      </c>
      <c r="D18" s="66">
        <v>7</v>
      </c>
      <c r="E18" s="47" t="s">
        <v>70</v>
      </c>
      <c r="F18" s="76" t="s">
        <v>87</v>
      </c>
      <c r="G18" s="48" t="s">
        <v>6</v>
      </c>
      <c r="H18" s="63" t="s">
        <v>79</v>
      </c>
      <c r="I18" s="65" t="s">
        <v>90</v>
      </c>
      <c r="J18" s="50" t="s">
        <v>27</v>
      </c>
      <c r="K18" s="69">
        <v>43305</v>
      </c>
      <c r="L18" s="69">
        <v>43426</v>
      </c>
      <c r="M18" s="69"/>
      <c r="N18" s="59">
        <v>1</v>
      </c>
      <c r="O18" s="71">
        <v>10415836.96</v>
      </c>
      <c r="P18" s="72"/>
      <c r="Q18" s="72"/>
      <c r="R18" s="72"/>
      <c r="S18" s="71">
        <v>10415836.96</v>
      </c>
      <c r="T18" s="64"/>
      <c r="U18" s="53">
        <v>1</v>
      </c>
      <c r="V18" s="73"/>
      <c r="W18" s="65" t="s">
        <v>53</v>
      </c>
    </row>
    <row r="19" spans="1:23" ht="44.25" customHeight="1">
      <c r="A19" s="40"/>
      <c r="B19" s="75" t="s">
        <v>63</v>
      </c>
      <c r="C19" s="56" t="str">
        <f>'[1]EZN'!$G$3</f>
        <v>0804B000001</v>
      </c>
      <c r="D19" s="66">
        <v>8</v>
      </c>
      <c r="E19" s="47" t="s">
        <v>71</v>
      </c>
      <c r="F19" s="76" t="s">
        <v>101</v>
      </c>
      <c r="G19" s="48" t="s">
        <v>6</v>
      </c>
      <c r="H19" s="74" t="str">
        <f>'[2]CONTRATOS 2018'!J10</f>
        <v>CONSORCIO BASALTO INGENIEROS&amp;ARQUITECTOS, S.A. DE C.V.</v>
      </c>
      <c r="I19" s="65" t="s">
        <v>93</v>
      </c>
      <c r="J19" s="50" t="s">
        <v>27</v>
      </c>
      <c r="K19" s="69">
        <v>43311</v>
      </c>
      <c r="L19" s="69">
        <v>43427</v>
      </c>
      <c r="M19" s="69"/>
      <c r="N19" s="59">
        <v>1</v>
      </c>
      <c r="O19" s="71">
        <v>6950965.33</v>
      </c>
      <c r="P19" s="72"/>
      <c r="Q19" s="72"/>
      <c r="R19" s="72"/>
      <c r="S19" s="71">
        <v>6950965.33</v>
      </c>
      <c r="T19" s="64"/>
      <c r="U19" s="53">
        <v>1</v>
      </c>
      <c r="V19" s="73"/>
      <c r="W19" s="65" t="s">
        <v>53</v>
      </c>
    </row>
    <row r="20" spans="1:23" ht="44.25" customHeight="1">
      <c r="A20" s="40"/>
      <c r="B20" s="75" t="s">
        <v>63</v>
      </c>
      <c r="C20" s="56" t="str">
        <f>'[1]EZN'!$G$3</f>
        <v>0804B000001</v>
      </c>
      <c r="D20" s="66">
        <v>9</v>
      </c>
      <c r="E20" s="47" t="s">
        <v>72</v>
      </c>
      <c r="F20" s="76" t="s">
        <v>88</v>
      </c>
      <c r="G20" s="48" t="s">
        <v>6</v>
      </c>
      <c r="H20" s="74" t="str">
        <f>'[2]CONTRATOS 2018'!J11</f>
        <v>GARHEC CONSTRUCCIONES. S.A. DE C.V.</v>
      </c>
      <c r="I20" s="65" t="s">
        <v>92</v>
      </c>
      <c r="J20" s="50" t="s">
        <v>27</v>
      </c>
      <c r="K20" s="69">
        <v>43311</v>
      </c>
      <c r="L20" s="69">
        <v>43395</v>
      </c>
      <c r="M20" s="69"/>
      <c r="N20" s="59">
        <v>1</v>
      </c>
      <c r="O20" s="71">
        <v>3907795.44</v>
      </c>
      <c r="P20" s="72"/>
      <c r="Q20" s="72"/>
      <c r="R20" s="72"/>
      <c r="S20" s="71">
        <v>3907795.44</v>
      </c>
      <c r="T20" s="64"/>
      <c r="U20" s="53">
        <v>1</v>
      </c>
      <c r="V20" s="73"/>
      <c r="W20" s="65" t="s">
        <v>53</v>
      </c>
    </row>
    <row r="21" spans="1:23" ht="77.25" customHeight="1">
      <c r="A21" s="40"/>
      <c r="B21" s="75" t="s">
        <v>63</v>
      </c>
      <c r="C21" s="56" t="str">
        <f>'[1]EZN'!$G$3</f>
        <v>0804B000001</v>
      </c>
      <c r="D21" s="66">
        <v>10</v>
      </c>
      <c r="E21" s="47" t="s">
        <v>73</v>
      </c>
      <c r="F21" s="76" t="s">
        <v>102</v>
      </c>
      <c r="G21" s="48" t="s">
        <v>6</v>
      </c>
      <c r="H21" s="74" t="str">
        <f>'[2]CONTRATOS 2018'!J12</f>
        <v>RIZOMA ARQUITECTURA E INGENIERIA, S.A. DE C.V.</v>
      </c>
      <c r="I21" s="65" t="s">
        <v>91</v>
      </c>
      <c r="J21" s="50" t="s">
        <v>27</v>
      </c>
      <c r="K21" s="69">
        <v>43318</v>
      </c>
      <c r="L21" s="69">
        <v>43427</v>
      </c>
      <c r="M21" s="69"/>
      <c r="N21" s="59">
        <v>2</v>
      </c>
      <c r="O21" s="71">
        <v>7498146.79</v>
      </c>
      <c r="P21" s="72"/>
      <c r="Q21" s="71">
        <v>7607994.42</v>
      </c>
      <c r="R21" s="72"/>
      <c r="S21" s="71">
        <v>7607994.42</v>
      </c>
      <c r="T21" s="52"/>
      <c r="U21" s="53">
        <v>1</v>
      </c>
      <c r="V21" s="73"/>
      <c r="W21" s="65" t="s">
        <v>53</v>
      </c>
    </row>
    <row r="22" spans="1:23" ht="14.4">
      <c r="A22" s="40"/>
      <c r="B22" s="40"/>
      <c r="C22" s="40"/>
      <c r="D22" s="40"/>
      <c r="E22" s="40"/>
      <c r="F22" s="40"/>
      <c r="G22" s="41"/>
      <c r="H22" s="40"/>
      <c r="I22" s="41"/>
      <c r="J22" s="41"/>
      <c r="K22" s="42"/>
      <c r="L22" s="42"/>
      <c r="M22" s="42"/>
      <c r="N22" s="41"/>
      <c r="O22" s="43">
        <f>SUM(O12:O21)</f>
        <v>84118206.81000002</v>
      </c>
      <c r="P22" s="43"/>
      <c r="Q22" s="43"/>
      <c r="R22" s="43"/>
      <c r="S22" s="43">
        <f>(S12+S13+S14+S15+S16+S17+S18+S19+S20+S21)</f>
        <v>86206896.56</v>
      </c>
      <c r="T22" s="43"/>
      <c r="U22" s="44"/>
      <c r="V22" s="44"/>
      <c r="W22" s="41"/>
    </row>
    <row r="44" spans="11:22" s="34" customFormat="1" ht="15">
      <c r="K44" s="35"/>
      <c r="L44" s="35"/>
      <c r="M44" s="35"/>
      <c r="O44" s="36"/>
      <c r="P44" s="36"/>
      <c r="Q44" s="36"/>
      <c r="R44" s="36"/>
      <c r="S44" s="36"/>
      <c r="T44" s="36"/>
      <c r="U44" s="36"/>
      <c r="V44" s="36"/>
    </row>
  </sheetData>
  <mergeCells count="19">
    <mergeCell ref="D10:D11"/>
    <mergeCell ref="N10:N11"/>
    <mergeCell ref="S10:T10"/>
    <mergeCell ref="B2:W2"/>
    <mergeCell ref="B10:B11"/>
    <mergeCell ref="O10:P10"/>
    <mergeCell ref="Q10:R10"/>
    <mergeCell ref="U10:V10"/>
    <mergeCell ref="E10:E11"/>
    <mergeCell ref="F10:F11"/>
    <mergeCell ref="G10:G11"/>
    <mergeCell ref="H10:H11"/>
    <mergeCell ref="I10:I11"/>
    <mergeCell ref="J10:J11"/>
    <mergeCell ref="W10:W11"/>
    <mergeCell ref="K10:K11"/>
    <mergeCell ref="L10:L11"/>
    <mergeCell ref="M10:M11"/>
    <mergeCell ref="C10:C11"/>
  </mergeCells>
  <dataValidations count="7">
    <dataValidation type="decimal" allowBlank="1" showInputMessage="1" showErrorMessage="1" error="NO MOVER CAMPOS" sqref="A10:B11 E10:N11 O10:XFD11">
      <formula1>0.00001</formula1>
      <formula2>100000</formula2>
    </dataValidation>
    <dataValidation type="decimal" allowBlank="1" showInputMessage="1" showErrorMessage="1" error="NO MOVER FILAS" sqref="A1:B1 E1:XFD1 E9:XFD9 A9:B9 E3:XFD3 A3:B3">
      <formula1>0.00001</formula1>
      <formula2>1000000000</formula2>
    </dataValidation>
    <dataValidation allowBlank="1" showInputMessage="1" showErrorMessage="1" error="NO MOVER FILAS" sqref="A4:B8 E4:N8 O4:XFD8"/>
    <dataValidation type="list" allowBlank="1" showInputMessage="1" showErrorMessage="1" sqref="G12:G171">
      <formula1>CATALOGO!$B$1:$B$2</formula1>
    </dataValidation>
    <dataValidation type="list" allowBlank="1" showInputMessage="1" showErrorMessage="1" sqref="W12:W170">
      <formula1>CATALOGO!$D$1:$D$7</formula1>
    </dataValidation>
    <dataValidation type="list" allowBlank="1" showInputMessage="1" showErrorMessage="1" sqref="J22:J170">
      <formula1>CATALOGO!$C$1:$C$33</formula1>
    </dataValidation>
    <dataValidation type="list" allowBlank="1" showInputMessage="1" showErrorMessage="1" sqref="J12:J21">
      <formula1>[1]EZN!#REF!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 topLeftCell="A1">
      <selection activeCell="C18" sqref="C18"/>
    </sheetView>
  </sheetViews>
  <sheetFormatPr defaultColWidth="11.421875" defaultRowHeight="15"/>
  <cols>
    <col min="2" max="2" width="8.57421875" style="0" bestFit="1" customWidth="1"/>
    <col min="3" max="3" width="19.8515625" style="0" bestFit="1" customWidth="1"/>
    <col min="4" max="4" width="36.28125" style="0" bestFit="1" customWidth="1"/>
    <col min="5" max="5" width="13.421875" style="0" bestFit="1" customWidth="1"/>
  </cols>
  <sheetData>
    <row r="1" spans="2:8" ht="15">
      <c r="B1" s="23" t="s">
        <v>6</v>
      </c>
      <c r="C1" s="22" t="s">
        <v>20</v>
      </c>
      <c r="D1" s="22" t="s">
        <v>7</v>
      </c>
      <c r="E1" s="22"/>
      <c r="F1" s="24"/>
      <c r="G1" s="25"/>
      <c r="H1" s="25"/>
    </row>
    <row r="2" spans="2:8" ht="15">
      <c r="B2" s="23" t="s">
        <v>19</v>
      </c>
      <c r="C2" s="22" t="s">
        <v>5</v>
      </c>
      <c r="D2" s="22" t="s">
        <v>55</v>
      </c>
      <c r="E2" s="22"/>
      <c r="F2" s="23"/>
      <c r="G2" s="25"/>
      <c r="H2" s="25"/>
    </row>
    <row r="3" spans="2:8" ht="15">
      <c r="B3" s="26"/>
      <c r="C3" s="22" t="s">
        <v>21</v>
      </c>
      <c r="D3" s="22" t="s">
        <v>8</v>
      </c>
      <c r="E3" s="22"/>
      <c r="F3" s="23"/>
      <c r="G3" s="25"/>
      <c r="H3" s="25"/>
    </row>
    <row r="4" spans="2:8" ht="15">
      <c r="B4" s="26"/>
      <c r="C4" s="22" t="s">
        <v>22</v>
      </c>
      <c r="D4" s="22" t="s">
        <v>54</v>
      </c>
      <c r="E4" s="26"/>
      <c r="F4" s="26"/>
      <c r="G4" s="25"/>
      <c r="H4" s="25"/>
    </row>
    <row r="5" spans="2:8" ht="15">
      <c r="B5" s="26"/>
      <c r="C5" s="22" t="s">
        <v>23</v>
      </c>
      <c r="D5" s="22" t="s">
        <v>52</v>
      </c>
      <c r="E5" s="26"/>
      <c r="F5" s="26"/>
      <c r="G5" s="25"/>
      <c r="H5" s="25"/>
    </row>
    <row r="6" spans="2:8" ht="15">
      <c r="B6" s="26"/>
      <c r="C6" s="22" t="s">
        <v>24</v>
      </c>
      <c r="D6" s="22" t="s">
        <v>53</v>
      </c>
      <c r="E6" s="26"/>
      <c r="F6" s="26"/>
      <c r="G6" s="25"/>
      <c r="H6" s="25"/>
    </row>
    <row r="7" spans="2:8" ht="15">
      <c r="B7" s="26"/>
      <c r="C7" s="22" t="s">
        <v>25</v>
      </c>
      <c r="D7" s="22"/>
      <c r="E7" s="26"/>
      <c r="F7" s="26"/>
      <c r="G7" s="25"/>
      <c r="H7" s="25"/>
    </row>
    <row r="8" spans="2:8" ht="15">
      <c r="B8" s="26"/>
      <c r="C8" s="22" t="s">
        <v>26</v>
      </c>
      <c r="D8" s="22"/>
      <c r="E8" s="26"/>
      <c r="F8" s="26"/>
      <c r="G8" s="25"/>
      <c r="H8" s="25"/>
    </row>
    <row r="9" spans="2:8" ht="15">
      <c r="B9" s="26"/>
      <c r="C9" s="22" t="s">
        <v>27</v>
      </c>
      <c r="D9" s="22"/>
      <c r="E9" s="26"/>
      <c r="F9" s="26"/>
      <c r="G9" s="25"/>
      <c r="H9" s="25"/>
    </row>
    <row r="10" spans="2:8" ht="15">
      <c r="B10" s="26"/>
      <c r="C10" s="22" t="s">
        <v>28</v>
      </c>
      <c r="D10" s="22"/>
      <c r="E10" s="26"/>
      <c r="F10" s="26"/>
      <c r="G10" s="25"/>
      <c r="H10" s="25"/>
    </row>
    <row r="11" spans="2:8" ht="15">
      <c r="B11" s="26"/>
      <c r="C11" s="22" t="s">
        <v>29</v>
      </c>
      <c r="D11" s="22"/>
      <c r="E11" s="26"/>
      <c r="F11" s="26"/>
      <c r="G11" s="25"/>
      <c r="H11" s="25"/>
    </row>
    <row r="12" spans="2:8" ht="15">
      <c r="B12" s="26"/>
      <c r="C12" s="22" t="s">
        <v>30</v>
      </c>
      <c r="D12" s="26"/>
      <c r="E12" s="26"/>
      <c r="F12" s="26"/>
      <c r="G12" s="25"/>
      <c r="H12" s="25"/>
    </row>
    <row r="13" spans="2:8" ht="15">
      <c r="B13" s="26"/>
      <c r="C13" s="22" t="s">
        <v>31</v>
      </c>
      <c r="D13" s="26"/>
      <c r="E13" s="26"/>
      <c r="F13" s="26"/>
      <c r="G13" s="25"/>
      <c r="H13" s="25"/>
    </row>
    <row r="14" spans="2:8" ht="15">
      <c r="B14" s="26"/>
      <c r="C14" s="22" t="s">
        <v>32</v>
      </c>
      <c r="D14" s="26"/>
      <c r="E14" s="26"/>
      <c r="F14" s="26"/>
      <c r="G14" s="25"/>
      <c r="H14" s="25"/>
    </row>
    <row r="15" spans="2:8" ht="15">
      <c r="B15" s="26"/>
      <c r="C15" s="22" t="s">
        <v>33</v>
      </c>
      <c r="D15" s="26"/>
      <c r="E15" s="26"/>
      <c r="F15" s="26"/>
      <c r="G15" s="25"/>
      <c r="H15" s="25"/>
    </row>
    <row r="16" spans="2:8" ht="15">
      <c r="B16" s="26"/>
      <c r="C16" s="22" t="s">
        <v>34</v>
      </c>
      <c r="D16" s="26"/>
      <c r="E16" s="26"/>
      <c r="F16" s="26"/>
      <c r="G16" s="25"/>
      <c r="H16" s="25"/>
    </row>
    <row r="17" spans="2:8" ht="15">
      <c r="B17" s="27"/>
      <c r="C17" s="22" t="s">
        <v>35</v>
      </c>
      <c r="D17" s="27"/>
      <c r="E17" s="27"/>
      <c r="F17" s="27"/>
      <c r="G17" s="25"/>
      <c r="H17" s="25"/>
    </row>
    <row r="18" spans="2:8" ht="15">
      <c r="B18" s="27"/>
      <c r="C18" s="22" t="s">
        <v>36</v>
      </c>
      <c r="D18" s="27"/>
      <c r="E18" s="27"/>
      <c r="F18" s="27"/>
      <c r="G18" s="25"/>
      <c r="H18" s="25"/>
    </row>
    <row r="19" spans="2:8" ht="15">
      <c r="B19" s="27"/>
      <c r="C19" s="22" t="s">
        <v>37</v>
      </c>
      <c r="D19" s="27"/>
      <c r="E19" s="27"/>
      <c r="F19" s="27"/>
      <c r="G19" s="25"/>
      <c r="H19" s="25"/>
    </row>
    <row r="20" spans="2:8" ht="15">
      <c r="B20" s="27"/>
      <c r="C20" s="22" t="s">
        <v>38</v>
      </c>
      <c r="D20" s="27"/>
      <c r="E20" s="27"/>
      <c r="F20" s="27"/>
      <c r="G20" s="25"/>
      <c r="H20" s="25"/>
    </row>
    <row r="21" spans="2:8" ht="15">
      <c r="B21" s="27"/>
      <c r="C21" s="22" t="s">
        <v>39</v>
      </c>
      <c r="D21" s="27"/>
      <c r="E21" s="27"/>
      <c r="F21" s="27"/>
      <c r="G21" s="25"/>
      <c r="H21" s="25"/>
    </row>
    <row r="22" spans="2:8" ht="15">
      <c r="B22" s="27"/>
      <c r="C22" s="22" t="s">
        <v>40</v>
      </c>
      <c r="D22" s="27"/>
      <c r="E22" s="27"/>
      <c r="F22" s="27"/>
      <c r="G22" s="25"/>
      <c r="H22" s="25"/>
    </row>
    <row r="23" spans="2:8" ht="15">
      <c r="B23" s="27"/>
      <c r="C23" s="22" t="s">
        <v>41</v>
      </c>
      <c r="D23" s="27"/>
      <c r="E23" s="27"/>
      <c r="F23" s="27"/>
      <c r="G23" s="25"/>
      <c r="H23" s="25"/>
    </row>
    <row r="24" spans="2:8" ht="15">
      <c r="B24" s="27"/>
      <c r="C24" s="22" t="s">
        <v>42</v>
      </c>
      <c r="D24" s="27"/>
      <c r="E24" s="27"/>
      <c r="F24" s="27"/>
      <c r="G24" s="25"/>
      <c r="H24" s="25"/>
    </row>
    <row r="25" spans="2:8" ht="15">
      <c r="B25" s="27"/>
      <c r="C25" s="22" t="s">
        <v>43</v>
      </c>
      <c r="D25" s="27"/>
      <c r="E25" s="27"/>
      <c r="F25" s="27"/>
      <c r="G25" s="25"/>
      <c r="H25" s="25"/>
    </row>
    <row r="26" spans="2:8" ht="15">
      <c r="B26" s="27"/>
      <c r="C26" s="22" t="s">
        <v>44</v>
      </c>
      <c r="D26" s="27"/>
      <c r="E26" s="27"/>
      <c r="F26" s="27"/>
      <c r="G26" s="25"/>
      <c r="H26" s="25"/>
    </row>
    <row r="27" spans="2:8" ht="15">
      <c r="B27" s="27"/>
      <c r="C27" s="22" t="s">
        <v>45</v>
      </c>
      <c r="D27" s="27"/>
      <c r="E27" s="27"/>
      <c r="F27" s="27"/>
      <c r="G27" s="25"/>
      <c r="H27" s="25"/>
    </row>
    <row r="28" spans="2:8" ht="15">
      <c r="B28" s="27"/>
      <c r="C28" s="22" t="s">
        <v>46</v>
      </c>
      <c r="D28" s="27"/>
      <c r="E28" s="27"/>
      <c r="F28" s="27"/>
      <c r="G28" s="25"/>
      <c r="H28" s="25"/>
    </row>
    <row r="29" spans="2:8" ht="15">
      <c r="B29" s="27"/>
      <c r="C29" s="22" t="s">
        <v>47</v>
      </c>
      <c r="D29" s="27"/>
      <c r="E29" s="27"/>
      <c r="F29" s="27"/>
      <c r="G29" s="25"/>
      <c r="H29" s="25"/>
    </row>
    <row r="30" spans="2:8" ht="15">
      <c r="B30" s="27"/>
      <c r="C30" s="22" t="s">
        <v>48</v>
      </c>
      <c r="D30" s="27"/>
      <c r="E30" s="27"/>
      <c r="F30" s="27"/>
      <c r="G30" s="25"/>
      <c r="H30" s="25"/>
    </row>
    <row r="31" spans="2:8" ht="15">
      <c r="B31" s="27"/>
      <c r="C31" s="22" t="s">
        <v>49</v>
      </c>
      <c r="D31" s="27"/>
      <c r="E31" s="27"/>
      <c r="F31" s="27"/>
      <c r="G31" s="25"/>
      <c r="H31" s="25"/>
    </row>
    <row r="32" spans="2:8" ht="15">
      <c r="B32" s="27"/>
      <c r="C32" s="22" t="s">
        <v>50</v>
      </c>
      <c r="D32" s="27"/>
      <c r="E32" s="27"/>
      <c r="F32" s="27"/>
      <c r="G32" s="25"/>
      <c r="H32" s="25"/>
    </row>
    <row r="33" spans="2:8" ht="15">
      <c r="B33" s="27"/>
      <c r="C33" s="22" t="s">
        <v>51</v>
      </c>
      <c r="D33" s="27"/>
      <c r="E33" s="27"/>
      <c r="F33" s="27"/>
      <c r="G33" s="25"/>
      <c r="H33" s="25"/>
    </row>
    <row r="34" spans="2:8" ht="15">
      <c r="B34" s="27"/>
      <c r="C34" s="27"/>
      <c r="D34" s="27"/>
      <c r="E34" s="27"/>
      <c r="F34" s="27"/>
      <c r="G34" s="25"/>
      <c r="H34" s="25"/>
    </row>
  </sheetData>
  <sheetProtection password="8AE6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Gio</cp:lastModifiedBy>
  <cp:lastPrinted>2018-12-21T21:21:29Z</cp:lastPrinted>
  <dcterms:created xsi:type="dcterms:W3CDTF">2015-01-12T18:59:44Z</dcterms:created>
  <dcterms:modified xsi:type="dcterms:W3CDTF">2019-01-18T01:59:56Z</dcterms:modified>
  <cp:category/>
  <cp:version/>
  <cp:contentType/>
  <cp:contentStatus/>
</cp:coreProperties>
</file>