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Hoja1" sheetId="1" r:id="rId1"/>
  </sheets>
  <definedNames>
    <definedName name="_xlnm._FilterDatabase" localSheetId="0" hidden="1">Hoja1!$A$11:$M$16</definedName>
    <definedName name="_xlnm.Print_Area" localSheetId="0">Hoja1!$A$1:$M$18</definedName>
    <definedName name="_xlnm.Print_Titles" localSheetId="0">Hoja1!$8:$10</definedName>
  </definedNames>
  <calcPr calcId="145621"/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J29" i="1"/>
</calcChain>
</file>

<file path=xl/sharedStrings.xml><?xml version="1.0" encoding="utf-8"?>
<sst xmlns="http://schemas.openxmlformats.org/spreadsheetml/2006/main" count="236" uniqueCount="150">
  <si>
    <t>INVITACIÓN  ACUANDO MENOS TRES PERSONAS
IA-004EZN999-E22-2018</t>
  </si>
  <si>
    <t>IAS0902137V4</t>
  </si>
  <si>
    <t>IMPORTADORA ASSECH, S.A. DE C.V.</t>
  </si>
  <si>
    <t>AGN/SRMSG/ADQ/010/2018</t>
  </si>
  <si>
    <t>TRASLADO Y ARMADO DE ANAQUELES</t>
  </si>
  <si>
    <t>FISCAL</t>
  </si>
  <si>
    <t>DA</t>
  </si>
  <si>
    <t xml:space="preserve"> LICITACIÓN PÚBLICA NACIONAL LA-004EZN999-E17-2018</t>
  </si>
  <si>
    <t>PRV430101MB5</t>
  </si>
  <si>
    <t>DESPACHO PRIETO, RUIZ DE VELASCO Y COMPAÑÍA, S.C.</t>
  </si>
  <si>
    <t>AGN/SRMSG/ADQ/009/2018</t>
  </si>
  <si>
    <t>SERVICIO PARA LA ELABORACION DE LIBRO BLANCO CORRESPONDIENTE AL PROYECTO ESPECIAL "NUEVO ANEXO TÉCNICO", POR LOS EJERCICIOS 2013 AL 2018</t>
  </si>
  <si>
    <t>ADJUDICACIÓN DIRECTA EXCEPCIÓN ART. 41 FRAC III  LAASSP</t>
  </si>
  <si>
    <t>TPL030219RE3</t>
  </si>
  <si>
    <t>TEC PLUSS, S.A. DE C.V.</t>
  </si>
  <si>
    <t>Convenio 001 al AGN/SRMSG/ADQ/ 007 /2015</t>
  </si>
  <si>
    <t>SERVICIO INTEGRAL DE ARRENDAMIENTO DE EQUIPO DE CÓMPUTO PARA EL ARCHIVO GENERAL DE LA NACIÓN (AGN)</t>
  </si>
  <si>
    <t>ADJUDICACIÓN DIRECTA ART. 42 LAASSP</t>
  </si>
  <si>
    <t>AGN/SRMSG/ADQ/008/2018</t>
  </si>
  <si>
    <t>PRESTACIÓN DE SERVICIOS QUE PARA LA REALIZACIÓN DE AUDITORÍAS EXTERNAS</t>
  </si>
  <si>
    <t>ADJUDICACIÓN DIRECTA ART. 42  SEGUNDO PARRAFO LAASSP</t>
  </si>
  <si>
    <t>GSI9211132TA</t>
  </si>
  <si>
    <t>GRUPO SIAYEC, S.A. DE C.V.</t>
  </si>
  <si>
    <t>AGN/SRMSG/ADQ/007/2018</t>
  </si>
  <si>
    <t xml:space="preserve">SERVICIO DE LEVANTAMIENTO DE INVENTARIO DE BIENES DE ACTIVO FIJO </t>
  </si>
  <si>
    <t xml:space="preserve"> LICITACIÓN PÚBLICA NACIONAL LA-004EZN999-E4-2018</t>
  </si>
  <si>
    <t>PDC110704EI1</t>
  </si>
  <si>
    <t>PROCESADORA Y DISTRIBUIDORA LOS CHANEQUES, S.A. DE C.V.</t>
  </si>
  <si>
    <t>AGN/SRMSG/ADQ/006/2018</t>
  </si>
  <si>
    <t>SERVICIO DE COMEDOR A EMPLEADOS DEL ARCHIVO GENERAL DE LA NACIÓN</t>
  </si>
  <si>
    <t>INVITACIÓN  ACUANDO MENOS TRES PERSONAS
IA-004EZN999-E6-2018</t>
  </si>
  <si>
    <t>JDM850910UD2</t>
  </si>
  <si>
    <t>JARDINERÍA 2000, S.A. DE C.V.</t>
  </si>
  <si>
    <t>AGN/SRMSG/ADQ/005/2018</t>
  </si>
  <si>
    <t>SERVICIO DE JARDINERÍA Y MANTENIMIENTO GENERAL A ÁREAS VERDES DEL ARCHIVO GENERAL DE LA NACIÓN</t>
  </si>
  <si>
    <t>AAS110211FM5</t>
  </si>
  <si>
    <t>APSELP, AGENTE DE SEGUROS Y DE FIANZAS, S.A. DE C. V.</t>
  </si>
  <si>
    <t>AGN/SRMSG/ADQ/004/2018</t>
  </si>
  <si>
    <t>ASESORÍA EN MATERIA DE SEGUROS</t>
  </si>
  <si>
    <t xml:space="preserve"> LICITACIÓN PÚBLICA NACIONAL LA-004EZN999-E2-2018</t>
  </si>
  <si>
    <t>PML9912018L9</t>
  </si>
  <si>
    <t>PROFESIONALES EN MANTENIMIENTO Y LIMPIEZA S.A. DE C.V.</t>
  </si>
  <si>
    <t>AGN/SRMSG/ADQ/003/2018</t>
  </si>
  <si>
    <t>SERVICIO DE LIMPIEZA INTEGRAL AL INMUEBLE DEL ARCHIVO GENERAL DE LA NACIÓN</t>
  </si>
  <si>
    <t xml:space="preserve"> LICITACIÓN PÚBLICA NACIONAL LA-004EZN999-E1-2018</t>
  </si>
  <si>
    <t>GMS971110BTA</t>
  </si>
  <si>
    <t>GRUPO MEXICANO DE SEGUROS, S.A DE C.V.</t>
  </si>
  <si>
    <t>AGN/SRMSG/ADQ/002/2018</t>
  </si>
  <si>
    <t>POLIZA SEGURO MULTIEMPRESARIAL AGN 2018</t>
  </si>
  <si>
    <t>ADJUDICACIÓN DIRECTA ART. 1 LAASSP</t>
  </si>
  <si>
    <t>JPI480202UU2</t>
  </si>
  <si>
    <t>SECRETARIA DE SEGURIDAD CIUDADANA DEL GOBIERNO DEL ESTADO DE MÉXICO, CUERPO DE GUARDIAS DE SEGURIDAD INDUSTRIAL, BANCARIA Y COMERCIAL DEL VALLE DE CUAUTITLÁN TEXCOCO</t>
  </si>
  <si>
    <t>AGN/SRMSG/ADQ/001/2018</t>
  </si>
  <si>
    <t>SERVICIO DE SEGURIDAD Y VIGILANCIA DENTRO DE LAS INSTALACIONES DEL AGN 2018</t>
  </si>
  <si>
    <t>GDA040126AT0</t>
  </si>
  <si>
    <t>GRAFICOS DIGITALES AVANZADOS, S.A. DE C.V.</t>
  </si>
  <si>
    <t>OS-018/2018</t>
  </si>
  <si>
    <t xml:space="preserve">SERVICIO DE IMPRESIÓN DIGITAL, ENCUADERNACIÓN Y TERMINADO DEL  RESUMEN EJECUTIVO INFORME 2017 </t>
  </si>
  <si>
    <t>SNA</t>
  </si>
  <si>
    <t>OS-017/2018</t>
  </si>
  <si>
    <t>SERVICIO DE CORRECCIÓN DE ESTILO Y ORTOTIPOGRÁFICA DEL MODELO DE GESTIÓN DOCUMENTAL DEL AGN Y SU ADAPTACIÓN</t>
  </si>
  <si>
    <t>DDI</t>
  </si>
  <si>
    <t>FID741230A22</t>
  </si>
  <si>
    <t>FONDO DE INFORMACIÓN Y DOCUMENTACIÓN PARA LA INDUSTRIA (INFOTEC)</t>
  </si>
  <si>
    <t>OS-016/2018</t>
  </si>
  <si>
    <t>SERVICIO ESPECIALIZADO DE APOYO TÉCNICO DE OPERACIÓN Y SOPORTE A LOS PROCESOS DE ENTREGA-RECEPCIÓN Y RENDICIÓN DE CUENTAS DE LA ADMINISTRACIÓN DEL AGN 2012-2018.</t>
  </si>
  <si>
    <t>DGA</t>
  </si>
  <si>
    <t>OST111202AV2</t>
  </si>
  <si>
    <t>OMNIUS SOLUCIONES EN TECNOLOGÍA, S.A. DE C.V.</t>
  </si>
  <si>
    <t>OS-015/2018</t>
  </si>
  <si>
    <t>SERVICIO DE IMPRESIÓN DE LAS PUBLICACIONES A) REVISTA LEGAJOS BOLETÍN DEL ARCHIVO GENERAL DE LA NACIÓN, TRES NÚMERO (15-16-17)</t>
  </si>
  <si>
    <t>DPD</t>
  </si>
  <si>
    <t>GUHC521013DR0</t>
  </si>
  <si>
    <t>MARIA DEL CARMEN DEL SAGRADO CORAZÓN GUTIERREZ HACES</t>
  </si>
  <si>
    <t>OS-014/2018</t>
  </si>
  <si>
    <t>SERVICIO DE CORRECCIÓN DE ESTILO Y ORTOTIPOGRÁFICA DE LAS PUBLICACIONESQUE SERÁN EDITADOS POR EL AGN EN 2018</t>
  </si>
  <si>
    <t>JICO640429EG3</t>
  </si>
  <si>
    <t>OSCAR JIMENEZ CRUCES</t>
  </si>
  <si>
    <t>OS-013/2018</t>
  </si>
  <si>
    <t>SERVICIO INTEGRAL, EVENTO DENOMINADO "DIA DE LAS MADRES 2018",  EL DÍA 15 DE MAYO DE 2018, 55 ASISTENTES.</t>
  </si>
  <si>
    <t>SOP</t>
  </si>
  <si>
    <t>OS-012/2018</t>
  </si>
  <si>
    <t xml:space="preserve">SERVICIO DE IMPRESIÓN, ENCUADERNACIÓN Y TERMINADO DE PAQUETES PARA CURSOS DE CAPACITACIÓN IMPARTIDOS POR LA DIRECCIÓN DEL SISTEMA NACIONAL DE ARCHIVOS </t>
  </si>
  <si>
    <t>GIRS6411031G9</t>
  </si>
  <si>
    <t xml:space="preserve">SILVIANO GIL ROJAS </t>
  </si>
  <si>
    <t>OS-011/2018</t>
  </si>
  <si>
    <t>SERVICIO ESPECIALIZADO DE APOYO TÉCNICO PARA PROMOCIONAR, DIFUNDIR Y GESTIONAR LOS SERVICIOS QUE OFRECE EL AGN (CAPACITACIÓN, ASESORÍA, DIGITALIZACIÓN Y REPRODUCCIÓN DE DOCUMENTOS)</t>
  </si>
  <si>
    <t>TIN090211JC9</t>
  </si>
  <si>
    <t>TOKA INTERNACIONAL, S. A. P. I. DE C.V.</t>
  </si>
  <si>
    <t>OS-010/2018</t>
  </si>
  <si>
    <t>ADQUISICIÓN DE VALES DE COMBUSTIBLE PARA USO DE LOS VEHICULOS UTILITARIOS DEL AGN</t>
  </si>
  <si>
    <t>ESL120525E63</t>
  </si>
  <si>
    <t>EVENTOS SIN LIMITACIONES, S.A. DE C.V.</t>
  </si>
  <si>
    <t>OS-009/2018</t>
  </si>
  <si>
    <t>SERVICIO INTEGRAL, EVENTO DENOMINADO "DIA DEL TRABAJADOR DEL ARCHIVO GENERAL DE LA NACIÓN 2018",  EL DÍA 26 DE MARZO DE 2018, 167 ASISTENTES.</t>
  </si>
  <si>
    <t>SSI051207E14</t>
  </si>
  <si>
    <t>SIME SOLUCIONES INTEGRALES EN MANTENIMIENTO E INGENIERIA ELECTROMECÁNICA, S.A. DE C.V.</t>
  </si>
  <si>
    <t>OS-008/2018</t>
  </si>
  <si>
    <t>MANTENIMIENTO CORRECTIVO A MONTACARGAS DE GALERIA 8</t>
  </si>
  <si>
    <t>OS-007/2018</t>
  </si>
  <si>
    <t>MANTENIMIENTO CORRECTIVO A UPS, MARCA EATON UBICADO EN MEZZANINE DEL EDIFICIO DE GOBIERNO</t>
  </si>
  <si>
    <t>OS-006/2018</t>
  </si>
  <si>
    <t>SEGURO DE RESPONSABILIDADES PARA FUNCIONARIOS 2018</t>
  </si>
  <si>
    <t>OS-005/2018</t>
  </si>
  <si>
    <t>ADQUISICIÓN DE VALES DE DESPENSA -EMPLEDAOS DEL MES- MONEDEROS ELECTRONICOS PARA EMPLEADOS</t>
  </si>
  <si>
    <t>TCA070323N21</t>
  </si>
  <si>
    <t>TECNOLOGÍA Y CONSTRUCCIONES AR-PE, S.A. DE C.V.</t>
  </si>
  <si>
    <t>OS-004/2018</t>
  </si>
  <si>
    <t>SUMINISTRO , INSTALACIÓN Y REAHABILITACIÓN DE BOMBA HORIZONTAL 10 HP. Y REAHABILITACIÓN DE UNA BOMBA</t>
  </si>
  <si>
    <t>GCO120423SF0</t>
  </si>
  <si>
    <t>GARHEC CONSTRUCCIONES, S.A. DE C.V.</t>
  </si>
  <si>
    <t>OS-003/2018</t>
  </si>
  <si>
    <t>SERVICIO DE RECOLECCIÓN Y RETIRO DE DESPERDICIOS DIVERSOS ALOJADOS EN LAS DIFERENTES ÁREAS DESCUBIERTAS, DESMONTAJE DE CUBIERTAS DE LAMINA EN EL ARCHIVO GENERAL DE LA NACIÓN</t>
  </si>
  <si>
    <t>SBG971124PL2</t>
  </si>
  <si>
    <t>SEGUROS BANORTE GENERALI, S.A. DE C.V. GRUPO FINANCIERO BANORTE</t>
  </si>
  <si>
    <t>OS-002/2018</t>
  </si>
  <si>
    <t>POLIZA SEGURO VEHICULOS UTILITARIOS AGN , SIETE UNIDADES</t>
  </si>
  <si>
    <t>CVA910402 G15</t>
  </si>
  <si>
    <t>CASANOVA VALLEJO, S.A. DE C.V.</t>
  </si>
  <si>
    <t>OS-001/2018</t>
  </si>
  <si>
    <t>SERVICIO INTEGRAL DE TRANSPORTE VEHICULAR, ARRENDAMIENTO DE UN VEHÍCULO TIPO B MEDIANO 4 CILINDROS (JETTA MK VI)</t>
  </si>
  <si>
    <t>DG</t>
  </si>
  <si>
    <t>GOVC7511049EA</t>
  </si>
  <si>
    <t>CARLOS GÓMEZ VARGAS</t>
  </si>
  <si>
    <t>PED-002/2018</t>
  </si>
  <si>
    <t>ADQUISICIÓN DE HERRAMIENTAS Y ACCESORIOS DE COMPUTO</t>
  </si>
  <si>
    <t>DTI</t>
  </si>
  <si>
    <t>ELE901228 1G2</t>
  </si>
  <si>
    <t>ELECTROPURA, S. DE R.L. DE C.V.</t>
  </si>
  <si>
    <t>PED-001/2017</t>
  </si>
  <si>
    <t>SUMINISTRO DE AGUA PURIFICADA PARA CONSUMO DEL PERSONAL DEL AGN</t>
  </si>
  <si>
    <t>TERMINO</t>
  </si>
  <si>
    <t>INICIO</t>
  </si>
  <si>
    <t>Tipo 
Adjudicación</t>
  </si>
  <si>
    <t>FECHA</t>
  </si>
  <si>
    <t>Importe 
Total con IVA</t>
  </si>
  <si>
    <t>RFC
Proveedor</t>
  </si>
  <si>
    <t>Proveedor</t>
  </si>
  <si>
    <t>Pedido o Servicio</t>
  </si>
  <si>
    <t>DESCRIPCION</t>
  </si>
  <si>
    <t>F.F.</t>
  </si>
  <si>
    <t>Area</t>
  </si>
  <si>
    <t>Part.</t>
  </si>
  <si>
    <t>Num.</t>
  </si>
  <si>
    <t>ENERO - DICIEMBRE / 2018</t>
  </si>
  <si>
    <t>Periodo:</t>
  </si>
  <si>
    <t>RELACIÓN DE CONTRATOS 2018</t>
  </si>
  <si>
    <t>Recursos Materiales, Servicios Generales y  Conservación de Bienes</t>
  </si>
  <si>
    <t>DIRECCIÓN DE ADMINISTRACIÓN</t>
  </si>
  <si>
    <t>ARCHIVO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</si>
</sst>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d\-mmm\-yy"/>
    <numFmt numFmtId="166" formatCode="_(* #,##0.00_);_(* \(#,##0.00\);_(* &quot;-&quot;??_);_(@_)"/>
    <numFmt numFmtId="167" formatCode="_(&quot;$&quot;* #,##0.00_);_(&quot;$&quot;* \(#,##0.00\);_(&quot;$&quot;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4" fontId="3" fillId="0" borderId="0" xfId="1" applyFont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8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Fill="1"/>
    <xf numFmtId="44" fontId="4" fillId="0" borderId="1" xfId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17" fontId="6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44" fontId="5" fillId="0" borderId="0" xfId="1" applyFont="1" applyAlignment="1">
      <alignment horizontal="center" vertical="center"/>
    </xf>
    <xf numFmtId="44" fontId="5" fillId="0" borderId="0" xfId="1" applyFont="1" applyAlignment="1">
      <alignment horizontal="center" vertical="center" wrapText="1"/>
    </xf>
  </cellXfs>
  <cellStyles count="6">
    <cellStyle name="Millares 2" xfId="2"/>
    <cellStyle name="Millares 3" xfId="3"/>
    <cellStyle name="Moneda" xfId="1" builtinId="4"/>
    <cellStyle name="Moneda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226519</xdr:colOff>
      <xdr:row>0</xdr:row>
      <xdr:rowOff>111578</xdr:rowOff>
    </xdr:from>
    <xdr:ext cx="1800946" cy="972342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6519" y="111578"/>
          <a:ext cx="1800946" cy="972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M45"/>
  <sheetViews>
    <sheetView tabSelected="1" zoomScale="70" zoomScaleNormal="70" zoomScalePageLayoutView="70" workbookViewId="0">
      <selection activeCell="I12" sqref="I12"/>
    </sheetView>
  </sheetViews>
  <sheetFormatPr baseColWidth="10" defaultColWidth="10.85546875" defaultRowHeight="18.75" x14ac:dyDescent="0.3"/>
  <cols>
    <col min="1" max="1" width="10.140625" style="1" bestFit="1" customWidth="1"/>
    <col min="2" max="2" width="7.42578125" style="1" bestFit="1" customWidth="1"/>
    <col min="3" max="3" width="6.7109375" style="1" bestFit="1" customWidth="1"/>
    <col min="4" max="4" width="15.28515625" style="1" customWidth="1"/>
    <col min="5" max="5" width="87.7109375" style="1" customWidth="1"/>
    <col min="6" max="6" width="23.28515625" style="1" customWidth="1"/>
    <col min="7" max="7" width="14.85546875" style="2" bestFit="1" customWidth="1"/>
    <col min="8" max="8" width="58.42578125" style="1" customWidth="1"/>
    <col min="9" max="9" width="19.28515625" style="1" customWidth="1"/>
    <col min="10" max="10" width="19.7109375" style="4" bestFit="1" customWidth="1"/>
    <col min="11" max="11" width="17.42578125" style="3" bestFit="1" customWidth="1"/>
    <col min="12" max="12" width="15.42578125" style="3" customWidth="1"/>
    <col min="13" max="13" width="39.140625" style="2" customWidth="1"/>
    <col min="14" max="16384" width="10.85546875" style="1"/>
  </cols>
  <sheetData>
    <row r="1" spans="1:13" x14ac:dyDescent="0.3">
      <c r="A1" s="3"/>
      <c r="B1" s="3"/>
      <c r="C1" s="3"/>
      <c r="D1" s="3"/>
      <c r="E1" s="3"/>
      <c r="F1" s="30"/>
      <c r="G1" s="31"/>
      <c r="H1" s="30"/>
      <c r="I1" s="30"/>
      <c r="J1" s="29"/>
      <c r="K1" s="28"/>
      <c r="L1" s="27"/>
      <c r="M1" s="26"/>
    </row>
    <row r="2" spans="1:13" ht="18.75" customHeight="1" x14ac:dyDescent="0.3">
      <c r="A2" s="3"/>
      <c r="B2" s="3"/>
      <c r="C2" s="3"/>
      <c r="D2" s="3"/>
      <c r="E2" s="37" t="s">
        <v>149</v>
      </c>
      <c r="J2" s="42"/>
      <c r="L2" s="37"/>
      <c r="M2" s="37"/>
    </row>
    <row r="3" spans="1:13" x14ac:dyDescent="0.3">
      <c r="A3" s="3"/>
      <c r="B3" s="3"/>
      <c r="C3" s="3"/>
      <c r="D3" s="3"/>
      <c r="E3" s="40" t="s">
        <v>148</v>
      </c>
      <c r="J3" s="41"/>
      <c r="L3" s="40"/>
      <c r="M3" s="40"/>
    </row>
    <row r="4" spans="1:13" x14ac:dyDescent="0.3">
      <c r="A4" s="3"/>
      <c r="B4" s="3"/>
      <c r="C4" s="3"/>
      <c r="D4" s="3"/>
      <c r="E4" s="39" t="s">
        <v>147</v>
      </c>
      <c r="F4" s="39"/>
      <c r="G4" s="39"/>
      <c r="J4" s="38"/>
      <c r="K4" s="37"/>
      <c r="L4" s="37"/>
      <c r="M4" s="37"/>
    </row>
    <row r="5" spans="1:13" x14ac:dyDescent="0.3">
      <c r="A5" s="3"/>
      <c r="B5" s="3"/>
      <c r="C5" s="3"/>
      <c r="D5" s="3"/>
      <c r="E5" s="3"/>
      <c r="F5" s="30"/>
      <c r="G5" s="31"/>
      <c r="H5" s="30"/>
      <c r="I5" s="30"/>
      <c r="J5" s="29"/>
      <c r="K5" s="28"/>
      <c r="L5" s="27"/>
      <c r="M5" s="26"/>
    </row>
    <row r="6" spans="1:13" ht="23.25" x14ac:dyDescent="0.3">
      <c r="A6" s="36" t="s">
        <v>146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1" x14ac:dyDescent="0.3">
      <c r="A7" s="35"/>
      <c r="B7" s="35"/>
      <c r="C7" s="35"/>
      <c r="D7" s="35"/>
      <c r="E7" s="35"/>
      <c r="F7" s="35"/>
      <c r="G7" s="35"/>
      <c r="J7" s="34" t="s">
        <v>145</v>
      </c>
      <c r="L7" s="33"/>
      <c r="M7" s="32" t="s">
        <v>144</v>
      </c>
    </row>
    <row r="8" spans="1:13" ht="19.5" thickBot="1" x14ac:dyDescent="0.35">
      <c r="A8" s="3"/>
      <c r="B8" s="3"/>
      <c r="C8" s="3"/>
      <c r="D8" s="3"/>
      <c r="E8" s="3"/>
      <c r="F8" s="30"/>
      <c r="G8" s="31"/>
      <c r="H8" s="30"/>
      <c r="J8" s="29"/>
      <c r="K8" s="28"/>
      <c r="L8" s="27"/>
      <c r="M8" s="26"/>
    </row>
    <row r="9" spans="1:13" x14ac:dyDescent="0.3">
      <c r="A9" s="25" t="s">
        <v>143</v>
      </c>
      <c r="B9" s="24" t="s">
        <v>142</v>
      </c>
      <c r="C9" s="24" t="s">
        <v>141</v>
      </c>
      <c r="D9" s="24" t="s">
        <v>140</v>
      </c>
      <c r="E9" s="24" t="s">
        <v>139</v>
      </c>
      <c r="F9" s="24" t="s">
        <v>138</v>
      </c>
      <c r="G9" s="22" t="s">
        <v>134</v>
      </c>
      <c r="H9" s="24" t="s">
        <v>137</v>
      </c>
      <c r="I9" s="24" t="s">
        <v>136</v>
      </c>
      <c r="J9" s="23" t="s">
        <v>135</v>
      </c>
      <c r="K9" s="22" t="s">
        <v>134</v>
      </c>
      <c r="L9" s="22"/>
      <c r="M9" s="21" t="s">
        <v>133</v>
      </c>
    </row>
    <row r="10" spans="1:13" x14ac:dyDescent="0.3">
      <c r="A10" s="20"/>
      <c r="B10" s="18"/>
      <c r="C10" s="18"/>
      <c r="D10" s="18"/>
      <c r="E10" s="18"/>
      <c r="F10" s="18"/>
      <c r="G10" s="19"/>
      <c r="H10" s="18"/>
      <c r="I10" s="18"/>
      <c r="J10" s="17" t="s">
        <v>132</v>
      </c>
      <c r="K10" s="16" t="s">
        <v>132</v>
      </c>
      <c r="L10" s="16" t="s">
        <v>131</v>
      </c>
      <c r="M10" s="15"/>
    </row>
    <row r="11" spans="1:13" s="10" customFormat="1" ht="43.5" customHeight="1" x14ac:dyDescent="0.25">
      <c r="A11" s="5">
        <v>1</v>
      </c>
      <c r="B11" s="5">
        <v>22104</v>
      </c>
      <c r="C11" s="5" t="s">
        <v>6</v>
      </c>
      <c r="D11" s="5" t="s">
        <v>5</v>
      </c>
      <c r="E11" s="9" t="s">
        <v>130</v>
      </c>
      <c r="F11" s="5" t="s">
        <v>129</v>
      </c>
      <c r="G11" s="13">
        <v>42748</v>
      </c>
      <c r="H11" s="7" t="s">
        <v>128</v>
      </c>
      <c r="I11" s="9" t="s">
        <v>127</v>
      </c>
      <c r="J11" s="12">
        <v>89994</v>
      </c>
      <c r="K11" s="6">
        <v>43139</v>
      </c>
      <c r="L11" s="6">
        <v>43404</v>
      </c>
      <c r="M11" s="5" t="s">
        <v>17</v>
      </c>
    </row>
    <row r="12" spans="1:13" s="10" customFormat="1" ht="43.5" customHeight="1" x14ac:dyDescent="0.25">
      <c r="A12" s="5">
        <f>+A11+1</f>
        <v>2</v>
      </c>
      <c r="B12" s="5">
        <v>29401</v>
      </c>
      <c r="C12" s="5" t="s">
        <v>126</v>
      </c>
      <c r="D12" s="5" t="s">
        <v>5</v>
      </c>
      <c r="E12" s="9" t="s">
        <v>125</v>
      </c>
      <c r="F12" s="5" t="s">
        <v>124</v>
      </c>
      <c r="G12" s="13">
        <v>43175</v>
      </c>
      <c r="H12" s="7" t="s">
        <v>123</v>
      </c>
      <c r="I12" s="9" t="s">
        <v>122</v>
      </c>
      <c r="J12" s="12">
        <v>39652.28</v>
      </c>
      <c r="K12" s="6">
        <v>43179</v>
      </c>
      <c r="L12" s="6">
        <v>43188</v>
      </c>
      <c r="M12" s="5" t="s">
        <v>17</v>
      </c>
    </row>
    <row r="13" spans="1:13" s="10" customFormat="1" ht="43.5" customHeight="1" x14ac:dyDescent="0.25">
      <c r="A13" s="5">
        <f>+A12+1</f>
        <v>3</v>
      </c>
      <c r="B13" s="5">
        <v>32505</v>
      </c>
      <c r="C13" s="5" t="s">
        <v>121</v>
      </c>
      <c r="D13" s="5" t="s">
        <v>5</v>
      </c>
      <c r="E13" s="9" t="s">
        <v>120</v>
      </c>
      <c r="F13" s="5" t="s">
        <v>119</v>
      </c>
      <c r="G13" s="13">
        <v>43102</v>
      </c>
      <c r="H13" s="7" t="s">
        <v>118</v>
      </c>
      <c r="I13" s="9" t="s">
        <v>117</v>
      </c>
      <c r="J13" s="12">
        <v>141594.23999999999</v>
      </c>
      <c r="K13" s="6">
        <v>43101</v>
      </c>
      <c r="L13" s="6">
        <v>43465</v>
      </c>
      <c r="M13" s="5" t="s">
        <v>17</v>
      </c>
    </row>
    <row r="14" spans="1:13" s="10" customFormat="1" ht="43.5" customHeight="1" x14ac:dyDescent="0.25">
      <c r="A14" s="5">
        <f>+A13+1</f>
        <v>4</v>
      </c>
      <c r="B14" s="5">
        <v>34501</v>
      </c>
      <c r="C14" s="5" t="s">
        <v>6</v>
      </c>
      <c r="D14" s="5" t="s">
        <v>5</v>
      </c>
      <c r="E14" s="9" t="s">
        <v>116</v>
      </c>
      <c r="F14" s="5" t="s">
        <v>115</v>
      </c>
      <c r="G14" s="13">
        <v>43102</v>
      </c>
      <c r="H14" s="7" t="s">
        <v>114</v>
      </c>
      <c r="I14" s="9" t="s">
        <v>113</v>
      </c>
      <c r="J14" s="12">
        <v>51507.72</v>
      </c>
      <c r="K14" s="6">
        <v>43101</v>
      </c>
      <c r="L14" s="6">
        <v>43465</v>
      </c>
      <c r="M14" s="5" t="s">
        <v>17</v>
      </c>
    </row>
    <row r="15" spans="1:13" s="11" customFormat="1" ht="43.5" customHeight="1" x14ac:dyDescent="0.25">
      <c r="A15" s="5">
        <f>+A14+1</f>
        <v>5</v>
      </c>
      <c r="B15" s="5">
        <v>33901</v>
      </c>
      <c r="C15" s="5" t="s">
        <v>66</v>
      </c>
      <c r="D15" s="5" t="s">
        <v>5</v>
      </c>
      <c r="E15" s="9" t="s">
        <v>112</v>
      </c>
      <c r="F15" s="5" t="s">
        <v>111</v>
      </c>
      <c r="G15" s="13">
        <v>43131</v>
      </c>
      <c r="H15" s="7" t="s">
        <v>110</v>
      </c>
      <c r="I15" s="9" t="s">
        <v>109</v>
      </c>
      <c r="J15" s="12">
        <v>85445.22</v>
      </c>
      <c r="K15" s="7">
        <v>43131</v>
      </c>
      <c r="L15" s="6">
        <v>43140</v>
      </c>
      <c r="M15" s="5" t="s">
        <v>17</v>
      </c>
    </row>
    <row r="16" spans="1:13" s="11" customFormat="1" ht="43.5" customHeight="1" x14ac:dyDescent="0.25">
      <c r="A16" s="5">
        <f>+A15+1</f>
        <v>6</v>
      </c>
      <c r="B16" s="5">
        <v>35102</v>
      </c>
      <c r="C16" s="5" t="s">
        <v>66</v>
      </c>
      <c r="D16" s="5" t="s">
        <v>5</v>
      </c>
      <c r="E16" s="9" t="s">
        <v>108</v>
      </c>
      <c r="F16" s="5" t="s">
        <v>107</v>
      </c>
      <c r="G16" s="13">
        <v>43144</v>
      </c>
      <c r="H16" s="7" t="s">
        <v>106</v>
      </c>
      <c r="I16" s="9" t="s">
        <v>105</v>
      </c>
      <c r="J16" s="12">
        <v>39214.959999999999</v>
      </c>
      <c r="K16" s="6">
        <v>43145</v>
      </c>
      <c r="L16" s="6">
        <v>43155</v>
      </c>
      <c r="M16" s="5" t="s">
        <v>17</v>
      </c>
    </row>
    <row r="17" spans="1:13" s="10" customFormat="1" ht="43.5" customHeight="1" x14ac:dyDescent="0.25">
      <c r="A17" s="5">
        <f>+A16+1</f>
        <v>7</v>
      </c>
      <c r="B17" s="5">
        <v>15401</v>
      </c>
      <c r="C17" s="5" t="s">
        <v>6</v>
      </c>
      <c r="D17" s="5" t="s">
        <v>5</v>
      </c>
      <c r="E17" s="9" t="s">
        <v>104</v>
      </c>
      <c r="F17" s="5" t="s">
        <v>103</v>
      </c>
      <c r="G17" s="13">
        <v>43157</v>
      </c>
      <c r="H17" s="7" t="s">
        <v>88</v>
      </c>
      <c r="I17" s="9" t="s">
        <v>87</v>
      </c>
      <c r="J17" s="14">
        <v>53323.490000000005</v>
      </c>
      <c r="K17" s="6">
        <v>43160</v>
      </c>
      <c r="L17" s="6">
        <v>43465</v>
      </c>
      <c r="M17" s="5" t="s">
        <v>17</v>
      </c>
    </row>
    <row r="18" spans="1:13" s="10" customFormat="1" ht="43.5" customHeight="1" x14ac:dyDescent="0.25">
      <c r="A18" s="5">
        <f>+A17+1</f>
        <v>8</v>
      </c>
      <c r="B18" s="5">
        <v>14406</v>
      </c>
      <c r="C18" s="5" t="s">
        <v>6</v>
      </c>
      <c r="D18" s="5" t="s">
        <v>5</v>
      </c>
      <c r="E18" s="9" t="s">
        <v>102</v>
      </c>
      <c r="F18" s="5" t="s">
        <v>101</v>
      </c>
      <c r="G18" s="13">
        <v>43158</v>
      </c>
      <c r="H18" s="7" t="s">
        <v>46</v>
      </c>
      <c r="I18" s="9" t="s">
        <v>45</v>
      </c>
      <c r="J18" s="14">
        <v>94656</v>
      </c>
      <c r="K18" s="6">
        <v>43160</v>
      </c>
      <c r="L18" s="6">
        <v>43465</v>
      </c>
      <c r="M18" s="5" t="s">
        <v>17</v>
      </c>
    </row>
    <row r="19" spans="1:13" s="11" customFormat="1" ht="43.5" customHeight="1" x14ac:dyDescent="0.25">
      <c r="A19" s="5">
        <f>+A18+1</f>
        <v>9</v>
      </c>
      <c r="B19" s="5">
        <v>35701</v>
      </c>
      <c r="C19" s="5" t="s">
        <v>6</v>
      </c>
      <c r="D19" s="5" t="s">
        <v>5</v>
      </c>
      <c r="E19" s="9" t="s">
        <v>100</v>
      </c>
      <c r="F19" s="5" t="s">
        <v>99</v>
      </c>
      <c r="G19" s="13">
        <v>43158</v>
      </c>
      <c r="H19" s="7" t="s">
        <v>96</v>
      </c>
      <c r="I19" s="9" t="s">
        <v>95</v>
      </c>
      <c r="J19" s="12">
        <v>79460</v>
      </c>
      <c r="K19" s="13">
        <v>43158</v>
      </c>
      <c r="L19" s="6">
        <v>43167</v>
      </c>
      <c r="M19" s="5" t="s">
        <v>17</v>
      </c>
    </row>
    <row r="20" spans="1:13" s="11" customFormat="1" ht="43.5" customHeight="1" x14ac:dyDescent="0.25">
      <c r="A20" s="5">
        <f>+A19+1</f>
        <v>10</v>
      </c>
      <c r="B20" s="5">
        <v>35701</v>
      </c>
      <c r="C20" s="5" t="s">
        <v>6</v>
      </c>
      <c r="D20" s="5" t="s">
        <v>5</v>
      </c>
      <c r="E20" s="9" t="s">
        <v>98</v>
      </c>
      <c r="F20" s="5" t="s">
        <v>97</v>
      </c>
      <c r="G20" s="13">
        <v>43158</v>
      </c>
      <c r="H20" s="7" t="s">
        <v>96</v>
      </c>
      <c r="I20" s="9" t="s">
        <v>95</v>
      </c>
      <c r="J20" s="12">
        <v>44660</v>
      </c>
      <c r="K20" s="13">
        <v>43158</v>
      </c>
      <c r="L20" s="6">
        <v>43167</v>
      </c>
      <c r="M20" s="5" t="s">
        <v>17</v>
      </c>
    </row>
    <row r="21" spans="1:13" s="10" customFormat="1" ht="43.5" customHeight="1" x14ac:dyDescent="0.25">
      <c r="A21" s="5">
        <f>+A20+1</f>
        <v>11</v>
      </c>
      <c r="B21" s="5">
        <v>15901</v>
      </c>
      <c r="C21" s="5" t="s">
        <v>6</v>
      </c>
      <c r="D21" s="5" t="s">
        <v>5</v>
      </c>
      <c r="E21" s="9" t="s">
        <v>94</v>
      </c>
      <c r="F21" s="5" t="s">
        <v>93</v>
      </c>
      <c r="G21" s="13">
        <v>43179</v>
      </c>
      <c r="H21" s="7" t="s">
        <v>92</v>
      </c>
      <c r="I21" s="9" t="s">
        <v>91</v>
      </c>
      <c r="J21" s="14">
        <v>206480</v>
      </c>
      <c r="K21" s="7">
        <v>43185</v>
      </c>
      <c r="L21" s="7">
        <v>43185</v>
      </c>
      <c r="M21" s="5" t="s">
        <v>17</v>
      </c>
    </row>
    <row r="22" spans="1:13" s="10" customFormat="1" ht="43.5" customHeight="1" x14ac:dyDescent="0.25">
      <c r="A22" s="5">
        <f>+A21+1</f>
        <v>12</v>
      </c>
      <c r="B22" s="5">
        <v>26103</v>
      </c>
      <c r="C22" s="5" t="s">
        <v>6</v>
      </c>
      <c r="D22" s="5" t="s">
        <v>5</v>
      </c>
      <c r="E22" s="9" t="s">
        <v>90</v>
      </c>
      <c r="F22" s="5" t="s">
        <v>89</v>
      </c>
      <c r="G22" s="13">
        <v>43175</v>
      </c>
      <c r="H22" s="7" t="s">
        <v>88</v>
      </c>
      <c r="I22" s="9" t="s">
        <v>87</v>
      </c>
      <c r="J22" s="12">
        <v>81956.88</v>
      </c>
      <c r="K22" s="6">
        <v>43183</v>
      </c>
      <c r="L22" s="6">
        <v>43404</v>
      </c>
      <c r="M22" s="5" t="s">
        <v>17</v>
      </c>
    </row>
    <row r="23" spans="1:13" s="11" customFormat="1" ht="43.5" customHeight="1" x14ac:dyDescent="0.25">
      <c r="A23" s="5">
        <f>+A22+1</f>
        <v>13</v>
      </c>
      <c r="B23" s="5">
        <v>33901</v>
      </c>
      <c r="C23" s="5" t="s">
        <v>66</v>
      </c>
      <c r="D23" s="5" t="s">
        <v>5</v>
      </c>
      <c r="E23" s="9" t="s">
        <v>86</v>
      </c>
      <c r="F23" s="5" t="s">
        <v>85</v>
      </c>
      <c r="G23" s="13">
        <v>43175</v>
      </c>
      <c r="H23" s="7" t="s">
        <v>84</v>
      </c>
      <c r="I23" s="9" t="s">
        <v>83</v>
      </c>
      <c r="J23" s="12">
        <v>249399.99999999997</v>
      </c>
      <c r="K23" s="7">
        <v>43175</v>
      </c>
      <c r="L23" s="7">
        <v>43251</v>
      </c>
      <c r="M23" s="5" t="s">
        <v>17</v>
      </c>
    </row>
    <row r="24" spans="1:13" s="11" customFormat="1" ht="43.5" customHeight="1" x14ac:dyDescent="0.25">
      <c r="A24" s="5">
        <f>+A23+1</f>
        <v>14</v>
      </c>
      <c r="B24" s="5">
        <v>33602</v>
      </c>
      <c r="C24" s="5" t="s">
        <v>58</v>
      </c>
      <c r="D24" s="5" t="s">
        <v>5</v>
      </c>
      <c r="E24" s="9" t="s">
        <v>82</v>
      </c>
      <c r="F24" s="5" t="s">
        <v>81</v>
      </c>
      <c r="G24" s="13">
        <v>43208</v>
      </c>
      <c r="H24" s="7" t="s">
        <v>55</v>
      </c>
      <c r="I24" s="9" t="s">
        <v>54</v>
      </c>
      <c r="J24" s="12">
        <v>102312</v>
      </c>
      <c r="K24" s="6">
        <v>43214</v>
      </c>
      <c r="L24" s="6">
        <v>43334</v>
      </c>
      <c r="M24" s="5" t="s">
        <v>17</v>
      </c>
    </row>
    <row r="25" spans="1:13" s="11" customFormat="1" ht="43.5" customHeight="1" x14ac:dyDescent="0.25">
      <c r="A25" s="5">
        <f>+A24+1</f>
        <v>15</v>
      </c>
      <c r="B25" s="5">
        <v>15401</v>
      </c>
      <c r="C25" s="5" t="s">
        <v>80</v>
      </c>
      <c r="D25" s="5" t="s">
        <v>5</v>
      </c>
      <c r="E25" s="9" t="s">
        <v>79</v>
      </c>
      <c r="F25" s="5" t="s">
        <v>78</v>
      </c>
      <c r="G25" s="13">
        <v>43210</v>
      </c>
      <c r="H25" s="7" t="s">
        <v>77</v>
      </c>
      <c r="I25" s="9" t="s">
        <v>76</v>
      </c>
      <c r="J25" s="14">
        <v>66653.600000000006</v>
      </c>
      <c r="K25" s="6">
        <v>43227</v>
      </c>
      <c r="L25" s="6">
        <v>43235</v>
      </c>
      <c r="M25" s="5" t="s">
        <v>17</v>
      </c>
    </row>
    <row r="26" spans="1:13" s="10" customFormat="1" ht="43.5" customHeight="1" x14ac:dyDescent="0.25">
      <c r="A26" s="5">
        <f>+A25+1</f>
        <v>16</v>
      </c>
      <c r="B26" s="5">
        <v>33602</v>
      </c>
      <c r="C26" s="5" t="s">
        <v>71</v>
      </c>
      <c r="D26" s="5" t="s">
        <v>5</v>
      </c>
      <c r="E26" s="9" t="s">
        <v>75</v>
      </c>
      <c r="F26" s="5" t="s">
        <v>74</v>
      </c>
      <c r="G26" s="13">
        <v>43229</v>
      </c>
      <c r="H26" s="7" t="s">
        <v>73</v>
      </c>
      <c r="I26" s="9" t="s">
        <v>72</v>
      </c>
      <c r="J26" s="12">
        <v>104516</v>
      </c>
      <c r="K26" s="6">
        <v>43235</v>
      </c>
      <c r="L26" s="6">
        <v>43404</v>
      </c>
      <c r="M26" s="5" t="s">
        <v>17</v>
      </c>
    </row>
    <row r="27" spans="1:13" s="11" customFormat="1" ht="43.5" customHeight="1" x14ac:dyDescent="0.25">
      <c r="A27" s="5">
        <f>+A26+1</f>
        <v>17</v>
      </c>
      <c r="B27" s="5">
        <v>33602</v>
      </c>
      <c r="C27" s="5" t="s">
        <v>71</v>
      </c>
      <c r="D27" s="5" t="s">
        <v>5</v>
      </c>
      <c r="E27" s="9" t="s">
        <v>70</v>
      </c>
      <c r="F27" s="5" t="s">
        <v>69</v>
      </c>
      <c r="G27" s="13">
        <v>43229</v>
      </c>
      <c r="H27" s="7" t="s">
        <v>68</v>
      </c>
      <c r="I27" s="9" t="s">
        <v>67</v>
      </c>
      <c r="J27" s="12">
        <v>93960</v>
      </c>
      <c r="K27" s="13">
        <v>43235</v>
      </c>
      <c r="L27" s="6">
        <v>43404</v>
      </c>
      <c r="M27" s="5" t="s">
        <v>17</v>
      </c>
    </row>
    <row r="28" spans="1:13" s="11" customFormat="1" ht="43.5" customHeight="1" x14ac:dyDescent="0.25">
      <c r="A28" s="5">
        <f>+A27+1</f>
        <v>18</v>
      </c>
      <c r="B28" s="5">
        <v>33901</v>
      </c>
      <c r="C28" s="5" t="s">
        <v>66</v>
      </c>
      <c r="D28" s="5" t="s">
        <v>5</v>
      </c>
      <c r="E28" s="9" t="s">
        <v>65</v>
      </c>
      <c r="F28" s="5" t="s">
        <v>64</v>
      </c>
      <c r="G28" s="13">
        <v>43220</v>
      </c>
      <c r="H28" s="7" t="s">
        <v>63</v>
      </c>
      <c r="I28" s="9" t="s">
        <v>62</v>
      </c>
      <c r="J28" s="12">
        <v>300440</v>
      </c>
      <c r="K28" s="13">
        <v>43221</v>
      </c>
      <c r="L28" s="6">
        <v>43281</v>
      </c>
      <c r="M28" s="5" t="s">
        <v>49</v>
      </c>
    </row>
    <row r="29" spans="1:13" s="11" customFormat="1" ht="43.5" customHeight="1" x14ac:dyDescent="0.25">
      <c r="A29" s="5">
        <f>+A28+1</f>
        <v>19</v>
      </c>
      <c r="B29" s="5">
        <v>33901</v>
      </c>
      <c r="C29" s="5" t="s">
        <v>61</v>
      </c>
      <c r="D29" s="5" t="s">
        <v>5</v>
      </c>
      <c r="E29" s="9" t="s">
        <v>60</v>
      </c>
      <c r="F29" s="5" t="s">
        <v>59</v>
      </c>
      <c r="G29" s="13">
        <v>43229</v>
      </c>
      <c r="H29" s="7"/>
      <c r="I29" s="9"/>
      <c r="J29" s="12">
        <f>26700+18000+12600</f>
        <v>57300</v>
      </c>
      <c r="K29" s="13"/>
      <c r="L29" s="6"/>
      <c r="M29" s="5" t="s">
        <v>17</v>
      </c>
    </row>
    <row r="30" spans="1:13" s="11" customFormat="1" ht="43.5" customHeight="1" x14ac:dyDescent="0.25">
      <c r="A30" s="5">
        <f>+A29+1</f>
        <v>20</v>
      </c>
      <c r="B30" s="5">
        <v>33602</v>
      </c>
      <c r="C30" s="5" t="s">
        <v>58</v>
      </c>
      <c r="D30" s="5" t="s">
        <v>5</v>
      </c>
      <c r="E30" s="9" t="s">
        <v>57</v>
      </c>
      <c r="F30" s="5" t="s">
        <v>56</v>
      </c>
      <c r="G30" s="13">
        <v>43245</v>
      </c>
      <c r="H30" s="7" t="s">
        <v>55</v>
      </c>
      <c r="I30" s="9" t="s">
        <v>54</v>
      </c>
      <c r="J30" s="12">
        <v>38976</v>
      </c>
      <c r="K30" s="6">
        <v>43214</v>
      </c>
      <c r="L30" s="6">
        <v>43334</v>
      </c>
      <c r="M30" s="5" t="s">
        <v>17</v>
      </c>
    </row>
    <row r="31" spans="1:13" ht="72" customHeight="1" x14ac:dyDescent="0.3">
      <c r="A31" s="5">
        <f>+A30+1</f>
        <v>21</v>
      </c>
      <c r="B31" s="5">
        <v>33801</v>
      </c>
      <c r="C31" s="5" t="s">
        <v>6</v>
      </c>
      <c r="D31" s="5" t="s">
        <v>5</v>
      </c>
      <c r="E31" s="9" t="s">
        <v>53</v>
      </c>
      <c r="F31" s="5" t="s">
        <v>52</v>
      </c>
      <c r="G31" s="7">
        <v>43103</v>
      </c>
      <c r="H31" s="7" t="s">
        <v>51</v>
      </c>
      <c r="I31" s="7" t="s">
        <v>50</v>
      </c>
      <c r="J31" s="8">
        <v>3860337.08</v>
      </c>
      <c r="K31" s="6">
        <v>43101</v>
      </c>
      <c r="L31" s="6">
        <v>43281</v>
      </c>
      <c r="M31" s="5" t="s">
        <v>49</v>
      </c>
    </row>
    <row r="32" spans="1:13" ht="43.5" customHeight="1" x14ac:dyDescent="0.3">
      <c r="A32" s="5">
        <f>+A31+1</f>
        <v>22</v>
      </c>
      <c r="B32" s="5">
        <v>34501</v>
      </c>
      <c r="C32" s="5" t="s">
        <v>6</v>
      </c>
      <c r="D32" s="5" t="s">
        <v>5</v>
      </c>
      <c r="E32" s="9" t="s">
        <v>48</v>
      </c>
      <c r="F32" s="5" t="s">
        <v>47</v>
      </c>
      <c r="G32" s="7">
        <v>43152</v>
      </c>
      <c r="H32" s="7" t="s">
        <v>46</v>
      </c>
      <c r="I32" s="7" t="s">
        <v>45</v>
      </c>
      <c r="J32" s="8">
        <v>4851604.5552000003</v>
      </c>
      <c r="K32" s="7">
        <v>43157</v>
      </c>
      <c r="L32" s="6">
        <v>43465</v>
      </c>
      <c r="M32" s="5" t="s">
        <v>44</v>
      </c>
    </row>
    <row r="33" spans="1:13" ht="43.5" customHeight="1" x14ac:dyDescent="0.3">
      <c r="A33" s="5">
        <f>+A32+1</f>
        <v>23</v>
      </c>
      <c r="B33" s="5">
        <v>35801</v>
      </c>
      <c r="C33" s="5" t="s">
        <v>6</v>
      </c>
      <c r="D33" s="5" t="s">
        <v>5</v>
      </c>
      <c r="E33" s="9" t="s">
        <v>43</v>
      </c>
      <c r="F33" s="5" t="s">
        <v>42</v>
      </c>
      <c r="G33" s="7">
        <v>43159</v>
      </c>
      <c r="H33" s="7" t="s">
        <v>41</v>
      </c>
      <c r="I33" s="7" t="s">
        <v>40</v>
      </c>
      <c r="J33" s="8">
        <v>2013760</v>
      </c>
      <c r="K33" s="7">
        <v>43160</v>
      </c>
      <c r="L33" s="6">
        <v>43465</v>
      </c>
      <c r="M33" s="5" t="s">
        <v>39</v>
      </c>
    </row>
    <row r="34" spans="1:13" ht="43.5" customHeight="1" x14ac:dyDescent="0.3">
      <c r="A34" s="5">
        <f>+A33+1</f>
        <v>24</v>
      </c>
      <c r="B34" s="5">
        <v>33104</v>
      </c>
      <c r="C34" s="5" t="s">
        <v>6</v>
      </c>
      <c r="D34" s="5" t="s">
        <v>5</v>
      </c>
      <c r="E34" s="9" t="s">
        <v>38</v>
      </c>
      <c r="F34" s="5" t="s">
        <v>37</v>
      </c>
      <c r="G34" s="7">
        <v>43159</v>
      </c>
      <c r="H34" s="7" t="s">
        <v>36</v>
      </c>
      <c r="I34" s="7" t="s">
        <v>35</v>
      </c>
      <c r="J34" s="8">
        <v>236292</v>
      </c>
      <c r="K34" s="7">
        <v>43160</v>
      </c>
      <c r="L34" s="6">
        <v>43465</v>
      </c>
      <c r="M34" s="5" t="s">
        <v>17</v>
      </c>
    </row>
    <row r="35" spans="1:13" ht="43.5" customHeight="1" x14ac:dyDescent="0.3">
      <c r="A35" s="5">
        <f>+A34+1</f>
        <v>25</v>
      </c>
      <c r="B35" s="5">
        <v>35901</v>
      </c>
      <c r="C35" s="5" t="s">
        <v>6</v>
      </c>
      <c r="D35" s="5" t="s">
        <v>5</v>
      </c>
      <c r="E35" s="9" t="s">
        <v>34</v>
      </c>
      <c r="F35" s="5" t="s">
        <v>33</v>
      </c>
      <c r="G35" s="7">
        <v>43179</v>
      </c>
      <c r="H35" s="7" t="s">
        <v>32</v>
      </c>
      <c r="I35" s="7" t="s">
        <v>31</v>
      </c>
      <c r="J35" s="8">
        <v>465419.68</v>
      </c>
      <c r="K35" s="6">
        <v>43173</v>
      </c>
      <c r="L35" s="6">
        <v>43465</v>
      </c>
      <c r="M35" s="5" t="s">
        <v>30</v>
      </c>
    </row>
    <row r="36" spans="1:13" ht="43.5" customHeight="1" x14ac:dyDescent="0.3">
      <c r="A36" s="5">
        <f>+A35+1</f>
        <v>26</v>
      </c>
      <c r="B36" s="5">
        <v>33602</v>
      </c>
      <c r="C36" s="5" t="s">
        <v>6</v>
      </c>
      <c r="D36" s="5" t="s">
        <v>5</v>
      </c>
      <c r="E36" s="9" t="s">
        <v>29</v>
      </c>
      <c r="F36" s="5" t="s">
        <v>28</v>
      </c>
      <c r="G36" s="7">
        <v>43187</v>
      </c>
      <c r="H36" s="7" t="s">
        <v>27</v>
      </c>
      <c r="I36" s="7" t="s">
        <v>26</v>
      </c>
      <c r="J36" s="8">
        <v>2676805.56</v>
      </c>
      <c r="K36" s="6">
        <v>43181</v>
      </c>
      <c r="L36" s="6">
        <v>43465</v>
      </c>
      <c r="M36" s="5" t="s">
        <v>25</v>
      </c>
    </row>
    <row r="37" spans="1:13" ht="43.5" customHeight="1" x14ac:dyDescent="0.3">
      <c r="A37" s="5">
        <f>+A36+1</f>
        <v>27</v>
      </c>
      <c r="B37" s="5">
        <v>33901</v>
      </c>
      <c r="C37" s="5" t="s">
        <v>6</v>
      </c>
      <c r="D37" s="5" t="s">
        <v>5</v>
      </c>
      <c r="E37" s="9" t="s">
        <v>24</v>
      </c>
      <c r="F37" s="5" t="s">
        <v>23</v>
      </c>
      <c r="G37" s="7">
        <v>43194</v>
      </c>
      <c r="H37" s="7" t="s">
        <v>22</v>
      </c>
      <c r="I37" s="7" t="s">
        <v>21</v>
      </c>
      <c r="J37" s="8">
        <v>587714</v>
      </c>
      <c r="K37" s="7">
        <v>43192</v>
      </c>
      <c r="L37" s="6">
        <v>43281</v>
      </c>
      <c r="M37" s="5" t="s">
        <v>20</v>
      </c>
    </row>
    <row r="38" spans="1:13" ht="43.5" customHeight="1" x14ac:dyDescent="0.3">
      <c r="A38" s="5">
        <v>28</v>
      </c>
      <c r="B38" s="5">
        <v>33104</v>
      </c>
      <c r="C38" s="5" t="s">
        <v>6</v>
      </c>
      <c r="D38" s="5" t="s">
        <v>5</v>
      </c>
      <c r="E38" s="9" t="s">
        <v>19</v>
      </c>
      <c r="F38" s="5" t="s">
        <v>18</v>
      </c>
      <c r="G38" s="7">
        <v>43214</v>
      </c>
      <c r="H38" s="9" t="s">
        <v>9</v>
      </c>
      <c r="I38" s="7" t="s">
        <v>8</v>
      </c>
      <c r="J38" s="8">
        <v>108041.23999999999</v>
      </c>
      <c r="K38" s="7">
        <v>43214</v>
      </c>
      <c r="L38" s="7">
        <v>43465</v>
      </c>
      <c r="M38" s="5" t="s">
        <v>17</v>
      </c>
    </row>
    <row r="39" spans="1:13" s="10" customFormat="1" ht="43.5" customHeight="1" x14ac:dyDescent="0.25">
      <c r="A39" s="5">
        <v>29</v>
      </c>
      <c r="B39" s="5">
        <v>32301</v>
      </c>
      <c r="C39" s="5" t="s">
        <v>6</v>
      </c>
      <c r="D39" s="5" t="s">
        <v>5</v>
      </c>
      <c r="E39" s="9" t="s">
        <v>16</v>
      </c>
      <c r="F39" s="5" t="s">
        <v>15</v>
      </c>
      <c r="G39" s="7">
        <v>43215</v>
      </c>
      <c r="H39" s="7" t="s">
        <v>14</v>
      </c>
      <c r="I39" s="7" t="s">
        <v>13</v>
      </c>
      <c r="J39" s="8">
        <v>546104.80000000005</v>
      </c>
      <c r="K39" s="7">
        <v>43252</v>
      </c>
      <c r="L39" s="7">
        <v>43312</v>
      </c>
      <c r="M39" s="5" t="s">
        <v>12</v>
      </c>
    </row>
    <row r="40" spans="1:13" ht="43.5" customHeight="1" x14ac:dyDescent="0.3">
      <c r="A40" s="5">
        <v>30</v>
      </c>
      <c r="B40" s="5">
        <v>33104</v>
      </c>
      <c r="C40" s="5" t="s">
        <v>6</v>
      </c>
      <c r="D40" s="5" t="s">
        <v>5</v>
      </c>
      <c r="E40" s="9" t="s">
        <v>11</v>
      </c>
      <c r="F40" s="5" t="s">
        <v>10</v>
      </c>
      <c r="G40" s="7">
        <v>43235</v>
      </c>
      <c r="H40" s="9" t="s">
        <v>9</v>
      </c>
      <c r="I40" s="7" t="s">
        <v>8</v>
      </c>
      <c r="J40" s="8">
        <v>1218000</v>
      </c>
      <c r="K40" s="7">
        <v>43230</v>
      </c>
      <c r="L40" s="6">
        <v>43343</v>
      </c>
      <c r="M40" s="5" t="s">
        <v>7</v>
      </c>
    </row>
    <row r="41" spans="1:13" ht="43.5" customHeight="1" x14ac:dyDescent="0.3">
      <c r="A41" s="5">
        <v>31</v>
      </c>
      <c r="B41" s="5">
        <v>34701</v>
      </c>
      <c r="C41" s="5" t="s">
        <v>6</v>
      </c>
      <c r="D41" s="5" t="s">
        <v>5</v>
      </c>
      <c r="E41" s="9" t="s">
        <v>4</v>
      </c>
      <c r="F41" s="5" t="s">
        <v>3</v>
      </c>
      <c r="G41" s="7">
        <v>43222</v>
      </c>
      <c r="H41" s="7" t="s">
        <v>2</v>
      </c>
      <c r="I41" s="7" t="s">
        <v>1</v>
      </c>
      <c r="J41" s="8">
        <v>622920</v>
      </c>
      <c r="K41" s="7">
        <v>43222</v>
      </c>
      <c r="L41" s="6">
        <v>43281</v>
      </c>
      <c r="M41" s="5" t="s">
        <v>0</v>
      </c>
    </row>
    <row r="42" spans="1:13" x14ac:dyDescent="0.3">
      <c r="G42" s="4"/>
      <c r="H42" s="2"/>
      <c r="M42" s="1"/>
    </row>
    <row r="43" spans="1:13" x14ac:dyDescent="0.3">
      <c r="G43" s="1"/>
      <c r="I43" s="4"/>
      <c r="J43" s="2"/>
      <c r="K43" s="1"/>
      <c r="L43" s="1"/>
      <c r="M43" s="4"/>
    </row>
    <row r="44" spans="1:13" x14ac:dyDescent="0.3">
      <c r="G44" s="1"/>
      <c r="H44" s="2"/>
      <c r="I44" s="4"/>
      <c r="J44" s="1"/>
      <c r="K44" s="1"/>
      <c r="L44" s="1"/>
      <c r="M44" s="4"/>
    </row>
    <row r="45" spans="1:13" x14ac:dyDescent="0.3">
      <c r="K45" s="1"/>
      <c r="L45" s="1"/>
      <c r="M45" s="3"/>
    </row>
  </sheetData>
  <mergeCells count="14">
    <mergeCell ref="D9:D10"/>
    <mergeCell ref="E9:E10"/>
    <mergeCell ref="F9:F10"/>
    <mergeCell ref="G9:G10"/>
    <mergeCell ref="H9:H10"/>
    <mergeCell ref="I9:I10"/>
    <mergeCell ref="J9:J10"/>
    <mergeCell ref="K9:L9"/>
    <mergeCell ref="M9:M10"/>
    <mergeCell ref="E4:G4"/>
    <mergeCell ref="A6:M6"/>
    <mergeCell ref="A9:A10"/>
    <mergeCell ref="B9:B10"/>
    <mergeCell ref="C9:C10"/>
  </mergeCells>
  <printOptions horizontalCentered="1"/>
  <pageMargins left="0.39370078740157483" right="0.39370078740157483" top="0.39370078740157483" bottom="0.39370078740157483" header="0.19685039370078741" footer="0.19685039370078741"/>
  <pageSetup scale="38" fitToHeight="0" orientation="landscape" verticalDpi="300" r:id="rId1"/>
  <headerFooter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aarellanor</dc:creator>
  <cp:lastModifiedBy>aarellanor</cp:lastModifiedBy>
  <dcterms:created xsi:type="dcterms:W3CDTF">2018-07-26T15:24:45Z</dcterms:created>
  <dcterms:modified xsi:type="dcterms:W3CDTF">2018-07-26T15:30:51Z</dcterms:modified>
</cp:coreProperties>
</file>