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gomez\Desktop\AGN Junio 2019\Memorandum\2020\SRF011\"/>
    </mc:Choice>
  </mc:AlternateContent>
  <xr:revisionPtr revIDLastSave="0" documentId="8_{0D708FD1-CBA1-4792-996C-FEE8C747F0FC}" xr6:coauthVersionLast="44" xr6:coauthVersionMax="44" xr10:uidLastSave="{00000000-0000-0000-0000-000000000000}"/>
  <bookViews>
    <workbookView xWindow="-120" yWindow="-120" windowWidth="29040" windowHeight="15840" tabRatio="841" xr2:uid="{00000000-000D-0000-FFFF-FFFF00000000}"/>
  </bookViews>
  <sheets>
    <sheet name="AUT ESF" sheetId="35" r:id="rId1"/>
    <sheet name="PT_ESF_ECSF" sheetId="3" state="hidden" r:id="rId2"/>
    <sheet name="Hoja1" sheetId="43" state="hidden" r:id="rId3"/>
  </sheets>
  <definedNames>
    <definedName name="_xlnm.Print_Area" localSheetId="0">'AUT ESF'!$A$1:$O$67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43" l="1"/>
  <c r="C37" i="43" s="1"/>
  <c r="C39" i="43" s="1"/>
  <c r="A13" i="43"/>
  <c r="K5" i="43"/>
  <c r="C11" i="43"/>
  <c r="U61" i="35" l="1"/>
  <c r="T61" i="35"/>
  <c r="U62" i="35" l="1"/>
  <c r="E115" i="3" l="1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8" i="3"/>
  <c r="E30" i="3"/>
  <c r="E31" i="3"/>
  <c r="E32" i="3"/>
  <c r="E33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60" i="3"/>
  <c r="E9" i="3"/>
  <c r="E61" i="3"/>
  <c r="E10" i="3"/>
  <c r="E62" i="3"/>
  <c r="E63" i="3"/>
  <c r="E12" i="3"/>
  <c r="E64" i="3"/>
  <c r="E13" i="3"/>
  <c r="E65" i="3"/>
  <c r="E59" i="3"/>
  <c r="E166" i="3"/>
  <c r="E213" i="3"/>
  <c r="E214" i="3"/>
  <c r="E208" i="3"/>
  <c r="E199" i="3"/>
  <c r="E150" i="3"/>
  <c r="E201" i="3"/>
  <c r="E152" i="3"/>
  <c r="E203" i="3"/>
  <c r="E190" i="3"/>
  <c r="E191" i="3"/>
  <c r="E142" i="3"/>
  <c r="E144" i="3"/>
  <c r="E195" i="3"/>
  <c r="E196" i="3"/>
  <c r="E148" i="3"/>
  <c r="E129" i="3"/>
  <c r="E178" i="3"/>
  <c r="E172" i="3"/>
  <c r="E123" i="3"/>
  <c r="E175" i="3"/>
  <c r="E176" i="3"/>
  <c r="E95" i="3"/>
  <c r="E43" i="3"/>
  <c r="E24" i="3"/>
  <c r="E86" i="3"/>
  <c r="E66" i="3"/>
  <c r="U60" i="35" l="1"/>
  <c r="U63" i="35" s="1"/>
  <c r="E93" i="3"/>
  <c r="E105" i="3"/>
  <c r="E53" i="3"/>
  <c r="E184" i="3"/>
  <c r="E136" i="3"/>
  <c r="E186" i="3"/>
  <c r="E185" i="3"/>
  <c r="E216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164" i="3"/>
  <c r="E194" i="3"/>
  <c r="E125" i="3"/>
  <c r="E128" i="3"/>
  <c r="E122" i="3"/>
  <c r="E134" i="3"/>
  <c r="E153" i="3"/>
  <c r="E140" i="3"/>
  <c r="E151" i="3"/>
  <c r="E145" i="3"/>
  <c r="E192" i="3"/>
  <c r="E77" i="3"/>
  <c r="E25" i="3"/>
  <c r="E76" i="3"/>
  <c r="E41" i="3"/>
  <c r="E147" i="3"/>
  <c r="E200" i="3"/>
  <c r="E198" i="3"/>
  <c r="E215" i="3" l="1"/>
  <c r="E94" i="3"/>
  <c r="E42" i="3"/>
  <c r="E197" i="3" l="1"/>
  <c r="E100" i="3" l="1"/>
  <c r="E48" i="3"/>
  <c r="E47" i="3" l="1"/>
  <c r="E56" i="3"/>
  <c r="E108" i="3"/>
  <c r="E99" i="3"/>
  <c r="E109" i="3" l="1"/>
  <c r="E27" i="3" l="1"/>
  <c r="E207" i="3" l="1"/>
  <c r="E157" i="3"/>
  <c r="E212" i="3"/>
  <c r="E162" i="3"/>
  <c r="E26" i="3" l="1"/>
  <c r="E124" i="3"/>
  <c r="E11" i="3"/>
  <c r="E156" i="3"/>
  <c r="E211" i="3"/>
  <c r="E161" i="3"/>
  <c r="E182" i="3"/>
  <c r="E132" i="3"/>
  <c r="E8" i="3"/>
  <c r="E130" i="3" l="1"/>
  <c r="E139" i="3"/>
  <c r="E174" i="3"/>
  <c r="E180" i="3"/>
  <c r="E155" i="3"/>
  <c r="E14" i="3"/>
  <c r="E206" i="3"/>
  <c r="E181" i="3"/>
  <c r="E131" i="3"/>
  <c r="E171" i="3"/>
  <c r="E121" i="3"/>
  <c r="E189" i="3"/>
  <c r="E7" i="3"/>
  <c r="E120" i="3" l="1"/>
  <c r="E205" i="3"/>
  <c r="E170" i="3" l="1"/>
  <c r="E119" i="3"/>
  <c r="E57" i="3" l="1"/>
  <c r="E160" i="3"/>
  <c r="E210" i="3"/>
  <c r="E209" i="3"/>
  <c r="E204" i="3"/>
  <c r="E169" i="3"/>
  <c r="E159" i="3" l="1"/>
  <c r="E154" i="3"/>
  <c r="E29" i="3" l="1"/>
  <c r="E34" i="3" l="1"/>
  <c r="E143" i="3"/>
  <c r="T60" i="35"/>
  <c r="E138" i="3" l="1"/>
  <c r="E137" i="3"/>
  <c r="E193" i="3"/>
  <c r="E188" i="3" l="1"/>
  <c r="E187" i="3"/>
  <c r="T62" i="35" l="1"/>
  <c r="T63" i="35" s="1"/>
  <c r="E133" i="3" l="1"/>
  <c r="E127" i="3" l="1"/>
  <c r="E118" i="3"/>
  <c r="E183" i="3"/>
  <c r="E177" i="3" l="1"/>
  <c r="E168" i="3"/>
</calcChain>
</file>

<file path=xl/sharedStrings.xml><?xml version="1.0" encoding="utf-8"?>
<sst xmlns="http://schemas.openxmlformats.org/spreadsheetml/2006/main" count="325" uniqueCount="101">
  <si>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</si>
  <si>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</si>
  <si>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</si>
  <si>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</si>
  <si>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</si>
  <si>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</si>
  <si>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</si>
  <si>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</si>
  <si>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</si>
  <si>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</si>
  <si>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</si>
  <si>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</si>
  <si>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</si>
  <si>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</si>
  <si>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</si>
  <si>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</si>
  <si>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</si>
  <si>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</si>
  <si>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</si>
  <si>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</si>
  <si>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</si>
  <si>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</si>
  <si>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</si>
  <si>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</si>
  <si>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</si>
  <si>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</si>
  <si>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</si>
  <si>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</si>
  <si>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</si>
  <si>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</si>
  <si>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</si>
  <si>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</si>
  <si>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</si>
  <si>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</si>
  <si>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</si>
  <si>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</si>
  <si>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</si>
  <si>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</si>
  <si>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</si>
  <si>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</si>
  <si>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</si>
  <si>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</si>
  <si>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</si>
  <si>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</si>
  <si>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</si>
  <si>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</si>
  <si>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</si>
  <si>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</si>
  <si>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</si>
  <si>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</si>
  <si>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</si>
  <si>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</si>
  <si>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</si>
  <si>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</si>
  <si>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</si>
  <si>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</si>
  <si>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</si>
  <si>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</si>
  <si>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</si>
  <si>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</si>
  <si>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</si>
  <si>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</si>
  <si>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</si>
  <si>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</si>
  <si>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</si>
  <si>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</si>
  <si>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</si>
  <si>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</si>
  <si>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</si>
  <si>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</si>
  <si>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</si>
  <si>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</si>
  <si>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</si>
  <si>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</si>
  <si>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</si>
  <si>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Total del Activo</t>
  </si>
  <si>
    <t>Bajo protesta de decir verdad declaramos que los Estados Financieros y sus Notas son razonablemente correctos y responsabilidad del emisor.</t>
  </si>
  <si>
    <t>Total del Pasivo y Hacienda Pública / Patrimonio</t>
  </si>
  <si>
    <t>Total Hacienda Pública / Patrimonio</t>
  </si>
  <si>
    <t>Hacienda Pública / Patrimonio Generado</t>
  </si>
  <si>
    <t>HACIENDA PÚBLICA / PATRIMONIO</t>
  </si>
  <si>
    <t>Hacienda Pública / Patrimonio Contribuido</t>
  </si>
  <si>
    <t>Estado de Situación Financiera</t>
  </si>
  <si>
    <t>Total del  Pasivo</t>
  </si>
  <si>
    <t>Exceso o Insuficiencia en la Actualización de la Hacienda Publica / Patrimonio</t>
  </si>
  <si>
    <t>Remanente F.P.</t>
  </si>
  <si>
    <t>Pasivo Docs</t>
  </si>
  <si>
    <t>Impuesto Sobre Nomina</t>
  </si>
  <si>
    <t>SAR</t>
  </si>
  <si>
    <t>Pasivos</t>
  </si>
  <si>
    <t>Aplicación Flujo de Efectivo
Saldos Iniciales Pasivos</t>
  </si>
  <si>
    <t>Origen Flujo de Efectivo
Saldos Finales Pasivos</t>
  </si>
  <si>
    <t>Efectivo y Equyivalentes</t>
  </si>
  <si>
    <t>Sumar a Aplicación porque nos lo van a depositar</t>
  </si>
  <si>
    <t>Cuentas por pagar a Corto Plazo</t>
  </si>
  <si>
    <t>Derechos a Recibir Efectivo y Equivalentes</t>
  </si>
  <si>
    <t>Remanente 2016</t>
  </si>
  <si>
    <t>Diferencia</t>
  </si>
  <si>
    <t>Del 1 de enero al 31 de diciembre de 2019</t>
  </si>
  <si>
    <t>(Pesos)</t>
  </si>
  <si>
    <t>ARCHIVO GENERAL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</si>
</sst>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  <numFmt numFmtId="168" formatCode="#,##0.00;\(#,##0.00\);_-* &quot;-&quot;_-"/>
    <numFmt numFmtId="171" formatCode="_-&quot;$&quot;* #,##0.00_-;\-&quot;$&quot;* #,##0.00_-;_-&quot;$&quot;* &quot;-&quot;??_-;_-@_-"/>
    <numFmt numFmtId="172" formatCode="_-* #,##0.00_-;\-* #,##0.00_-;_-* &quot;-&quot;??_-;_-@_-"/>
  </numFmts>
  <fonts count="4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3"/>
      <color theme="1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b/>
      <i/>
      <sz val="12"/>
      <color theme="1"/>
      <name val="Trebuchet MS"/>
      <family val="2"/>
    </font>
    <font>
      <b/>
      <sz val="14"/>
      <name val="Trebuchet MS"/>
      <family val="2"/>
    </font>
    <font>
      <b/>
      <i/>
      <sz val="11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10"/>
      <name val="Arial"/>
      <family val="2"/>
    </font>
    <font>
      <sz val="35"/>
      <color rgb="FFFF0000"/>
      <name val="Trebuchet MS"/>
      <family val="2"/>
    </font>
    <font>
      <b/>
      <sz val="7"/>
      <name val="Soberana Sans"/>
      <family val="3"/>
    </font>
    <font>
      <sz val="7"/>
      <color theme="1"/>
      <name val="Trebuchet MS"/>
      <family val="2"/>
    </font>
    <font>
      <sz val="11"/>
      <color theme="0"/>
      <name val="Trebuchet MS"/>
      <family val="2"/>
    </font>
    <font>
      <sz val="36"/>
      <color theme="0"/>
      <name val="Trebuchet MS"/>
      <family val="2"/>
    </font>
    <font>
      <sz val="12"/>
      <color theme="0"/>
      <name val="Trebuchet MS"/>
      <family val="2"/>
    </font>
    <font>
      <i/>
      <sz val="9"/>
      <name val="Trebuchet MS"/>
      <family val="2"/>
    </font>
    <font>
      <sz val="7"/>
      <color theme="1"/>
      <name val="Soberana Sans"/>
      <family val="3"/>
    </font>
    <font>
      <sz val="7"/>
      <name val="Soberana Sans"/>
      <family val="3"/>
    </font>
    <font>
      <i/>
      <sz val="12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5">
    <xf numFmtId="0" fontId="0" fillId="0" borderId="0"/>
    <xf numFmtId="164" fontId="4" fillId="0" borderId="0"/>
    <xf numFmtId="43" fontId="10" fillId="0" borderId="0" applyFont="0" applyFill="0" applyBorder="0" applyAlignment="0" applyProtection="0"/>
    <xf numFmtId="0" fontId="4" fillId="0" borderId="0"/>
    <xf numFmtId="0" fontId="10" fillId="0" borderId="0"/>
    <xf numFmtId="43" fontId="1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72">
    <xf numFmtId="0" fontId="0" fillId="0" borderId="0" xfId="0"/>
    <xf numFmtId="165" fontId="3" fillId="2" borderId="0" xfId="2" applyNumberFormat="1" applyFont="1" applyFill="1" applyAlignment="1">
      <alignment horizontal="center"/>
    </xf>
    <xf numFmtId="0" fontId="11" fillId="3" borderId="0" xfId="0" applyFont="1" applyFill="1" applyAlignment="1">
      <alignment vertical="top"/>
    </xf>
    <xf numFmtId="3" fontId="2" fillId="3" borderId="0" xfId="2" applyNumberFormat="1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2" fillId="4" borderId="0" xfId="0" applyFont="1" applyFill="1" applyAlignment="1">
      <alignment horizontal="right"/>
    </xf>
    <xf numFmtId="0" fontId="6" fillId="2" borderId="0" xfId="3" applyFont="1" applyFill="1" applyAlignment="1">
      <alignment horizontal="center" vertical="center"/>
    </xf>
    <xf numFmtId="3" fontId="2" fillId="5" borderId="0" xfId="0" applyNumberFormat="1" applyFont="1" applyFill="1" applyAlignment="1" applyProtection="1">
      <alignment vertical="top"/>
      <protection locked="0"/>
    </xf>
    <xf numFmtId="3" fontId="5" fillId="5" borderId="3" xfId="0" applyNumberFormat="1" applyFont="1" applyFill="1" applyBorder="1" applyAlignment="1">
      <alignment vertical="top"/>
    </xf>
    <xf numFmtId="3" fontId="5" fillId="5" borderId="0" xfId="0" applyNumberFormat="1" applyFont="1" applyFill="1" applyAlignment="1">
      <alignment vertical="top"/>
    </xf>
    <xf numFmtId="3" fontId="5" fillId="5" borderId="0" xfId="0" applyNumberFormat="1" applyFont="1" applyFill="1" applyAlignment="1">
      <alignment horizontal="right" vertical="top"/>
    </xf>
    <xf numFmtId="3" fontId="2" fillId="6" borderId="0" xfId="2" applyNumberFormat="1" applyFont="1" applyFill="1" applyAlignment="1">
      <alignment horizontal="right" vertical="top" wrapText="1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wrapText="1"/>
    </xf>
    <xf numFmtId="0" fontId="13" fillId="0" borderId="0" xfId="0" applyFont="1"/>
    <xf numFmtId="0" fontId="14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26" fillId="4" borderId="0" xfId="0" applyFont="1" applyFill="1" applyProtection="1">
      <protection locked="0"/>
    </xf>
    <xf numFmtId="0" fontId="18" fillId="4" borderId="0" xfId="0" applyFont="1" applyFill="1" applyProtection="1"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43" fontId="9" fillId="4" borderId="0" xfId="2" applyFont="1" applyFill="1" applyProtection="1">
      <protection locked="0"/>
    </xf>
    <xf numFmtId="0" fontId="8" fillId="4" borderId="0" xfId="0" applyFont="1" applyFill="1" applyAlignment="1" applyProtection="1">
      <alignment horizontal="right" vertical="top"/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43" fontId="9" fillId="4" borderId="0" xfId="2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167" fontId="25" fillId="4" borderId="0" xfId="2" applyNumberFormat="1" applyFont="1" applyFill="1" applyAlignment="1">
      <alignment horizontal="right" vertical="top"/>
    </xf>
    <xf numFmtId="0" fontId="9" fillId="4" borderId="0" xfId="0" applyFont="1" applyFill="1" applyAlignment="1" applyProtection="1">
      <alignment horizontal="center" vertical="top" wrapTex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167" fontId="23" fillId="4" borderId="0" xfId="2" applyNumberFormat="1" applyFont="1" applyFill="1" applyAlignment="1">
      <alignment horizontal="right" vertical="top"/>
    </xf>
    <xf numFmtId="0" fontId="35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left" vertical="center"/>
      <protection locked="0"/>
    </xf>
    <xf numFmtId="167" fontId="25" fillId="4" borderId="0" xfId="2" applyNumberFormat="1" applyFont="1" applyFill="1" applyAlignment="1">
      <alignment horizontal="right" vertical="center"/>
    </xf>
    <xf numFmtId="0" fontId="23" fillId="4" borderId="0" xfId="0" applyFont="1" applyFill="1" applyAlignment="1">
      <alignment vertical="top" wrapText="1"/>
    </xf>
    <xf numFmtId="0" fontId="27" fillId="4" borderId="0" xfId="0" applyFont="1" applyFill="1" applyAlignment="1">
      <alignment vertical="top" wrapText="1"/>
    </xf>
    <xf numFmtId="0" fontId="28" fillId="4" borderId="0" xfId="0" applyFont="1" applyFill="1" applyAlignment="1">
      <alignment vertical="top" wrapText="1"/>
    </xf>
    <xf numFmtId="0" fontId="23" fillId="4" borderId="0" xfId="0" applyFont="1" applyFill="1" applyAlignment="1">
      <alignment vertical="top"/>
    </xf>
    <xf numFmtId="0" fontId="25" fillId="4" borderId="0" xfId="0" applyFont="1" applyFill="1" applyAlignment="1">
      <alignment vertical="top" wrapText="1"/>
    </xf>
    <xf numFmtId="0" fontId="25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25" fillId="4" borderId="0" xfId="0" applyFont="1" applyFill="1" applyAlignment="1">
      <alignment horizontal="left" vertical="center" wrapText="1"/>
    </xf>
    <xf numFmtId="3" fontId="17" fillId="4" borderId="0" xfId="0" applyNumberFormat="1" applyFont="1" applyFill="1" applyAlignment="1">
      <alignment vertical="top"/>
    </xf>
    <xf numFmtId="167" fontId="17" fillId="4" borderId="0" xfId="2" applyNumberFormat="1" applyFont="1" applyFill="1" applyAlignment="1">
      <alignment horizontal="right" vertical="top"/>
    </xf>
    <xf numFmtId="0" fontId="16" fillId="4" borderId="0" xfId="0" applyFont="1" applyFill="1" applyAlignment="1">
      <alignment vertical="top" wrapText="1"/>
    </xf>
    <xf numFmtId="167" fontId="21" fillId="4" borderId="0" xfId="0" applyNumberFormat="1" applyFont="1" applyFill="1" applyAlignment="1">
      <alignment horizontal="right" vertical="top"/>
    </xf>
    <xf numFmtId="0" fontId="16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24" fillId="4" borderId="0" xfId="0" applyFont="1" applyFill="1" applyAlignment="1">
      <alignment vertical="top"/>
    </xf>
    <xf numFmtId="167" fontId="19" fillId="4" borderId="0" xfId="2" applyNumberFormat="1" applyFont="1" applyFill="1" applyAlignment="1">
      <alignment horizontal="right" vertical="top"/>
    </xf>
    <xf numFmtId="0" fontId="16" fillId="4" borderId="5" xfId="0" applyFont="1" applyFill="1" applyBorder="1" applyAlignment="1">
      <alignment vertical="top"/>
    </xf>
    <xf numFmtId="0" fontId="24" fillId="4" borderId="5" xfId="0" applyFont="1" applyFill="1" applyBorder="1" applyAlignment="1">
      <alignment vertical="top"/>
    </xf>
    <xf numFmtId="0" fontId="18" fillId="4" borderId="5" xfId="0" applyFont="1" applyFill="1" applyBorder="1" applyAlignment="1">
      <alignment vertical="top"/>
    </xf>
    <xf numFmtId="0" fontId="26" fillId="4" borderId="5" xfId="0" applyFont="1" applyFill="1" applyBorder="1" applyAlignment="1">
      <alignment vertical="top"/>
    </xf>
    <xf numFmtId="0" fontId="26" fillId="4" borderId="6" xfId="0" applyFont="1" applyFill="1" applyBorder="1"/>
    <xf numFmtId="0" fontId="18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26" fillId="4" borderId="0" xfId="0" applyFont="1" applyFill="1" applyAlignment="1" applyProtection="1">
      <alignment vertical="top"/>
      <protection locked="0"/>
    </xf>
    <xf numFmtId="167" fontId="22" fillId="4" borderId="0" xfId="2" applyNumberFormat="1" applyFont="1" applyFill="1" applyAlignment="1">
      <alignment horizontal="right" vertical="top"/>
    </xf>
    <xf numFmtId="3" fontId="26" fillId="4" borderId="0" xfId="0" applyNumberFormat="1" applyFont="1" applyFill="1" applyProtection="1">
      <protection locked="0"/>
    </xf>
    <xf numFmtId="167" fontId="26" fillId="4" borderId="0" xfId="0" applyNumberFormat="1" applyFont="1" applyFill="1" applyProtection="1">
      <protection locked="0"/>
    </xf>
    <xf numFmtId="167" fontId="24" fillId="4" borderId="0" xfId="0" applyNumberFormat="1" applyFont="1" applyFill="1" applyProtection="1">
      <protection locked="0"/>
    </xf>
    <xf numFmtId="0" fontId="44" fillId="4" borderId="0" xfId="0" applyFont="1" applyFill="1" applyAlignment="1" applyProtection="1">
      <alignment horizontal="right" vertical="top"/>
      <protection locked="0"/>
    </xf>
    <xf numFmtId="43" fontId="45" fillId="4" borderId="0" xfId="2" applyFont="1" applyFill="1" applyAlignment="1" applyProtection="1">
      <alignment horizontal="right" vertical="top"/>
      <protection locked="0"/>
    </xf>
    <xf numFmtId="167" fontId="29" fillId="4" borderId="0" xfId="2" applyNumberFormat="1" applyFont="1" applyFill="1" applyAlignment="1">
      <alignment horizontal="right" vertical="top"/>
    </xf>
    <xf numFmtId="0" fontId="35" fillId="4" borderId="0" xfId="0" applyFont="1" applyFill="1" applyAlignment="1" applyProtection="1">
      <alignment vertical="top"/>
      <protection locked="0"/>
    </xf>
    <xf numFmtId="0" fontId="46" fillId="4" borderId="0" xfId="0" applyFont="1" applyFill="1" applyAlignment="1" applyProtection="1">
      <alignment vertical="top"/>
      <protection locked="0"/>
    </xf>
    <xf numFmtId="0" fontId="46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22" fillId="4" borderId="0" xfId="0" applyFont="1" applyFill="1" applyProtection="1">
      <protection locked="0"/>
    </xf>
    <xf numFmtId="0" fontId="33" fillId="7" borderId="11" xfId="3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Continuous"/>
    </xf>
    <xf numFmtId="0" fontId="33" fillId="7" borderId="12" xfId="0" applyFont="1" applyFill="1" applyBorder="1"/>
    <xf numFmtId="0" fontId="33" fillId="7" borderId="0" xfId="3" applyFont="1" applyFill="1" applyAlignment="1">
      <alignment horizontal="center" vertical="center"/>
    </xf>
    <xf numFmtId="165" fontId="34" fillId="7" borderId="0" xfId="2" applyNumberFormat="1" applyFont="1" applyFill="1" applyAlignment="1">
      <alignment horizontal="center"/>
    </xf>
    <xf numFmtId="0" fontId="33" fillId="7" borderId="6" xfId="0" applyFont="1" applyFill="1" applyBorder="1"/>
    <xf numFmtId="0" fontId="8" fillId="4" borderId="5" xfId="1" applyNumberFormat="1" applyFont="1" applyFill="1" applyBorder="1" applyAlignment="1">
      <alignment vertical="center"/>
    </xf>
    <xf numFmtId="0" fontId="8" fillId="4" borderId="0" xfId="1" applyNumberFormat="1" applyFont="1" applyFill="1" applyAlignment="1">
      <alignment vertical="center"/>
    </xf>
    <xf numFmtId="0" fontId="38" fillId="4" borderId="0" xfId="1" applyNumberFormat="1" applyFont="1" applyFill="1" applyAlignment="1">
      <alignment horizontal="right" vertical="top"/>
    </xf>
    <xf numFmtId="0" fontId="14" fillId="4" borderId="6" xfId="0" applyFont="1" applyFill="1" applyBorder="1"/>
    <xf numFmtId="0" fontId="22" fillId="4" borderId="0" xfId="0" applyFont="1" applyFill="1" applyAlignment="1">
      <alignment horizontal="left" vertical="top" wrapText="1"/>
    </xf>
    <xf numFmtId="166" fontId="23" fillId="4" borderId="0" xfId="2" applyNumberFormat="1" applyFont="1" applyFill="1" applyAlignment="1">
      <alignment vertical="top"/>
    </xf>
    <xf numFmtId="0" fontId="24" fillId="4" borderId="0" xfId="0" applyFont="1" applyFill="1" applyAlignment="1">
      <alignment horizontal="right" vertical="top"/>
    </xf>
    <xf numFmtId="0" fontId="22" fillId="4" borderId="0" xfId="0" applyFont="1" applyFill="1" applyAlignment="1">
      <alignment vertical="top"/>
    </xf>
    <xf numFmtId="0" fontId="24" fillId="4" borderId="6" xfId="0" applyFont="1" applyFill="1" applyBorder="1"/>
    <xf numFmtId="0" fontId="39" fillId="4" borderId="0" xfId="0" applyFont="1" applyFill="1" applyAlignment="1">
      <alignment horizontal="right" vertical="top"/>
    </xf>
    <xf numFmtId="3" fontId="27" fillId="4" borderId="0" xfId="0" applyNumberFormat="1" applyFont="1" applyFill="1" applyAlignment="1">
      <alignment vertical="top"/>
    </xf>
    <xf numFmtId="0" fontId="16" fillId="4" borderId="6" xfId="0" applyFont="1" applyFill="1" applyBorder="1"/>
    <xf numFmtId="0" fontId="29" fillId="4" borderId="0" xfId="0" applyFont="1" applyFill="1" applyAlignment="1">
      <alignment horizontal="left" vertical="top" wrapText="1"/>
    </xf>
    <xf numFmtId="3" fontId="21" fillId="4" borderId="0" xfId="0" applyNumberFormat="1" applyFont="1" applyFill="1" applyAlignment="1">
      <alignment vertical="top"/>
    </xf>
    <xf numFmtId="0" fontId="18" fillId="4" borderId="0" xfId="0" applyFont="1" applyFill="1" applyAlignment="1">
      <alignment horizontal="right" vertical="top"/>
    </xf>
    <xf numFmtId="0" fontId="18" fillId="4" borderId="6" xfId="0" applyFont="1" applyFill="1" applyBorder="1"/>
    <xf numFmtId="0" fontId="26" fillId="4" borderId="0" xfId="0" applyFont="1" applyFill="1" applyAlignment="1">
      <alignment horizontal="right" vertical="top"/>
    </xf>
    <xf numFmtId="0" fontId="25" fillId="4" borderId="0" xfId="0" applyFont="1" applyFill="1" applyAlignment="1">
      <alignment horizontal="justify" vertical="center" wrapText="1"/>
    </xf>
    <xf numFmtId="0" fontId="30" fillId="4" borderId="5" xfId="0" applyFont="1" applyFill="1" applyBorder="1" applyAlignment="1">
      <alignment vertical="top"/>
    </xf>
    <xf numFmtId="0" fontId="30" fillId="4" borderId="0" xfId="0" applyFont="1" applyFill="1" applyAlignment="1">
      <alignment vertical="top"/>
    </xf>
    <xf numFmtId="0" fontId="30" fillId="4" borderId="0" xfId="0" applyFont="1" applyFill="1" applyAlignment="1">
      <alignment horizontal="right" vertical="top"/>
    </xf>
    <xf numFmtId="0" fontId="29" fillId="4" borderId="0" xfId="0" applyFont="1" applyFill="1" applyAlignment="1">
      <alignment vertical="top" wrapText="1"/>
    </xf>
    <xf numFmtId="0" fontId="46" fillId="4" borderId="6" xfId="0" applyFont="1" applyFill="1" applyBorder="1"/>
    <xf numFmtId="0" fontId="21" fillId="4" borderId="0" xfId="0" applyFont="1" applyFill="1" applyAlignment="1">
      <alignment vertical="top" wrapText="1"/>
    </xf>
    <xf numFmtId="167" fontId="21" fillId="4" borderId="0" xfId="2" applyNumberFormat="1" applyFont="1" applyFill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0" fontId="20" fillId="4" borderId="0" xfId="0" applyFont="1" applyFill="1" applyAlignment="1">
      <alignment vertical="top"/>
    </xf>
    <xf numFmtId="0" fontId="20" fillId="4" borderId="0" xfId="0" applyFont="1" applyFill="1" applyAlignment="1">
      <alignment horizontal="right" vertical="top"/>
    </xf>
    <xf numFmtId="0" fontId="22" fillId="4" borderId="0" xfId="0" applyFont="1" applyFill="1" applyAlignment="1">
      <alignment vertical="top" wrapText="1"/>
    </xf>
    <xf numFmtId="3" fontId="21" fillId="4" borderId="0" xfId="2" applyNumberFormat="1" applyFont="1" applyFill="1" applyAlignment="1">
      <alignment vertical="top"/>
    </xf>
    <xf numFmtId="3" fontId="17" fillId="4" borderId="0" xfId="2" applyNumberFormat="1" applyFont="1" applyFill="1" applyAlignment="1">
      <alignment vertical="top"/>
    </xf>
    <xf numFmtId="3" fontId="25" fillId="4" borderId="0" xfId="2" applyNumberFormat="1" applyFont="1" applyFill="1" applyAlignment="1">
      <alignment vertical="top"/>
    </xf>
    <xf numFmtId="0" fontId="42" fillId="4" borderId="0" xfId="0" applyFont="1" applyFill="1" applyAlignment="1">
      <alignment horizontal="center" vertical="center" wrapText="1"/>
    </xf>
    <xf numFmtId="3" fontId="23" fillId="4" borderId="0" xfId="2" applyNumberFormat="1" applyFont="1" applyFill="1" applyAlignment="1">
      <alignment vertical="top"/>
    </xf>
    <xf numFmtId="0" fontId="14" fillId="4" borderId="7" xfId="0" applyFont="1" applyFill="1" applyBorder="1" applyAlignment="1">
      <alignment vertical="top"/>
    </xf>
    <xf numFmtId="0" fontId="14" fillId="4" borderId="8" xfId="0" applyFont="1" applyFill="1" applyBorder="1" applyAlignment="1">
      <alignment vertical="top"/>
    </xf>
    <xf numFmtId="0" fontId="44" fillId="4" borderId="8" xfId="0" applyFont="1" applyFill="1" applyBorder="1" applyAlignment="1">
      <alignment horizontal="right" vertical="top"/>
    </xf>
    <xf numFmtId="0" fontId="14" fillId="4" borderId="9" xfId="0" applyFont="1" applyFill="1" applyBorder="1"/>
    <xf numFmtId="167" fontId="24" fillId="4" borderId="0" xfId="0" applyNumberFormat="1" applyFont="1" applyFill="1"/>
    <xf numFmtId="43" fontId="37" fillId="4" borderId="0" xfId="2" applyFont="1" applyFill="1" applyAlignment="1">
      <alignment vertical="center"/>
    </xf>
    <xf numFmtId="43" fontId="0" fillId="0" borderId="0" xfId="9" applyFont="1" applyAlignment="1">
      <alignment vertical="center"/>
    </xf>
    <xf numFmtId="0" fontId="1" fillId="0" borderId="0" xfId="10" applyAlignment="1">
      <alignment vertical="center"/>
    </xf>
    <xf numFmtId="43" fontId="0" fillId="8" borderId="0" xfId="9" applyFont="1" applyFill="1" applyAlignment="1">
      <alignment vertical="center"/>
    </xf>
    <xf numFmtId="0" fontId="1" fillId="8" borderId="0" xfId="10" applyFill="1" applyAlignment="1">
      <alignment vertical="center"/>
    </xf>
    <xf numFmtId="43" fontId="1" fillId="8" borderId="0" xfId="10" applyNumberFormat="1" applyFill="1" applyAlignment="1">
      <alignment vertical="center"/>
    </xf>
    <xf numFmtId="0" fontId="1" fillId="0" borderId="0" xfId="10" applyAlignment="1">
      <alignment horizontal="center" vertical="center"/>
    </xf>
    <xf numFmtId="43" fontId="1" fillId="0" borderId="0" xfId="2" applyFont="1" applyAlignment="1">
      <alignment vertical="center"/>
    </xf>
    <xf numFmtId="43" fontId="1" fillId="8" borderId="0" xfId="2" applyFont="1" applyFill="1" applyAlignment="1">
      <alignment vertical="center"/>
    </xf>
    <xf numFmtId="0" fontId="25" fillId="4" borderId="0" xfId="0" applyFont="1" applyFill="1" applyAlignment="1">
      <alignment horizontal="justify" vertical="center"/>
    </xf>
    <xf numFmtId="168" fontId="25" fillId="4" borderId="0" xfId="2" applyNumberFormat="1" applyFont="1" applyFill="1" applyAlignment="1">
      <alignment horizontal="right" vertical="top"/>
    </xf>
    <xf numFmtId="168" fontId="25" fillId="4" borderId="0" xfId="2" applyNumberFormat="1" applyFont="1" applyFill="1" applyAlignment="1">
      <alignment horizontal="right" vertical="center"/>
    </xf>
    <xf numFmtId="168" fontId="29" fillId="4" borderId="0" xfId="2" applyNumberFormat="1" applyFont="1" applyFill="1" applyAlignment="1">
      <alignment horizontal="right" vertical="top"/>
    </xf>
    <xf numFmtId="168" fontId="17" fillId="4" borderId="0" xfId="2" applyNumberFormat="1" applyFont="1" applyFill="1" applyAlignment="1">
      <alignment horizontal="right" vertical="top"/>
    </xf>
    <xf numFmtId="168" fontId="21" fillId="4" borderId="0" xfId="0" applyNumberFormat="1" applyFont="1" applyFill="1" applyAlignment="1">
      <alignment horizontal="right" vertical="top"/>
    </xf>
    <xf numFmtId="168" fontId="21" fillId="4" borderId="0" xfId="2" applyNumberFormat="1" applyFont="1" applyFill="1" applyAlignment="1">
      <alignment horizontal="right" vertical="top"/>
    </xf>
    <xf numFmtId="168" fontId="23" fillId="4" borderId="0" xfId="2" applyNumberFormat="1" applyFont="1" applyFill="1" applyAlignment="1">
      <alignment horizontal="right" vertical="top"/>
    </xf>
    <xf numFmtId="168" fontId="22" fillId="4" borderId="0" xfId="2" applyNumberFormat="1" applyFont="1" applyFill="1" applyAlignment="1">
      <alignment horizontal="right" vertical="top"/>
    </xf>
    <xf numFmtId="168" fontId="27" fillId="4" borderId="0" xfId="2" applyNumberFormat="1" applyFont="1" applyFill="1" applyAlignment="1">
      <alignment horizontal="right" vertical="top"/>
    </xf>
    <xf numFmtId="168" fontId="19" fillId="4" borderId="0" xfId="2" applyNumberFormat="1" applyFont="1" applyFill="1" applyAlignment="1">
      <alignment horizontal="right" vertical="top"/>
    </xf>
    <xf numFmtId="168" fontId="43" fillId="4" borderId="0" xfId="2" applyNumberFormat="1" applyFont="1" applyFill="1" applyAlignment="1">
      <alignment horizontal="right" vertical="top"/>
    </xf>
    <xf numFmtId="168" fontId="32" fillId="4" borderId="0" xfId="2" applyNumberFormat="1" applyFont="1" applyFill="1" applyAlignment="1">
      <alignment horizontal="right" vertical="center"/>
    </xf>
    <xf numFmtId="168" fontId="14" fillId="4" borderId="8" xfId="0" applyNumberFormat="1" applyFont="1" applyFill="1" applyBorder="1" applyAlignment="1">
      <alignment vertical="top"/>
    </xf>
    <xf numFmtId="168" fontId="24" fillId="4" borderId="0" xfId="0" applyNumberFormat="1" applyFont="1" applyFill="1"/>
    <xf numFmtId="0" fontId="40" fillId="4" borderId="0" xfId="0" applyFont="1" applyFill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33" fillId="7" borderId="10" xfId="3" applyFont="1" applyFill="1" applyBorder="1" applyAlignment="1">
      <alignment horizontal="center" vertical="center"/>
    </xf>
    <xf numFmtId="0" fontId="33" fillId="7" borderId="5" xfId="3" applyFont="1" applyFill="1" applyBorder="1" applyAlignment="1">
      <alignment horizontal="center" vertical="center"/>
    </xf>
    <xf numFmtId="0" fontId="34" fillId="7" borderId="11" xfId="3" applyFont="1" applyFill="1" applyBorder="1" applyAlignment="1">
      <alignment horizontal="left" vertical="center"/>
    </xf>
    <xf numFmtId="0" fontId="34" fillId="7" borderId="0" xfId="3" applyFont="1" applyFill="1" applyAlignment="1">
      <alignment horizontal="left" vertical="center"/>
    </xf>
    <xf numFmtId="0" fontId="34" fillId="7" borderId="11" xfId="3" applyFont="1" applyFill="1" applyBorder="1" applyAlignment="1">
      <alignment horizontal="right" vertical="top"/>
    </xf>
    <xf numFmtId="0" fontId="34" fillId="7" borderId="0" xfId="3" applyFont="1" applyFill="1" applyAlignment="1">
      <alignment horizontal="right" vertical="top"/>
    </xf>
    <xf numFmtId="0" fontId="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right" vertical="distributed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0" xfId="10" applyAlignment="1">
      <alignment horizontal="center" vertical="center" wrapText="1"/>
    </xf>
    <xf numFmtId="0" fontId="1" fillId="0" borderId="0" xfId="10" applyAlignment="1">
      <alignment horizontal="center" vertical="center"/>
    </xf>
    <xf numFmtId="0" fontId="22" fillId="4" borderId="0" xfId="3" applyFont="1" applyFill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31" fillId="4" borderId="0" xfId="3" applyFont="1" applyFill="1" applyAlignment="1" applyProtection="1">
      <alignment horizontal="center" vertical="center"/>
      <protection locked="0"/>
    </xf>
  </cellXfs>
  <cellStyles count="25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illares 2 2" xfId="12" xr:uid="{7F2934EA-D02B-42B1-BE87-BAA56F55581A}"/>
    <cellStyle name="Millares 2 2 2" xfId="21" xr:uid="{606C0D1C-7F38-4361-A524-E50C85F4799F}"/>
    <cellStyle name="Millares 2 3" xfId="17" xr:uid="{37D10459-F693-4125-93A9-C23E957AC80D}"/>
    <cellStyle name="Millares 3" xfId="9" xr:uid="{00000000-0005-0000-0000-000003000000}"/>
    <cellStyle name="Millares 3 2" xfId="15" xr:uid="{1B974203-6581-40B4-A154-45756A534A5A}"/>
    <cellStyle name="Millares 3 2 2" xfId="24" xr:uid="{521597C1-7522-4E7E-8126-AEA77DE3F9EE}"/>
    <cellStyle name="Millares 3 3" xfId="19" xr:uid="{BEEB23B9-4759-4875-AA1D-E63D414944C7}"/>
    <cellStyle name="Millares 4" xfId="11" xr:uid="{3BEC7EE5-DB38-452F-A8BF-116695CDED7A}"/>
    <cellStyle name="Millares 4 2" xfId="20" xr:uid="{FE5AF689-3AF5-42AA-8449-21EB53136A2F}"/>
    <cellStyle name="Millares 5" xfId="16" xr:uid="{E1072C21-60BA-4F0B-9833-ADFF8EA5625B}"/>
    <cellStyle name="Moneda 2" xfId="7" xr:uid="{00000000-0005-0000-0000-000005000000}"/>
    <cellStyle name="Moneda 2 2" xfId="13" xr:uid="{314FED0B-D36D-447E-AD1A-AE303D471312}"/>
    <cellStyle name="Moneda 2 2 2" xfId="22" xr:uid="{7AE8F471-DA08-4C26-89D3-330AB8B509EC}"/>
    <cellStyle name="Moneda 2 3" xfId="18" xr:uid="{AD8D8B58-4486-4929-9A0C-33538A45036C}"/>
    <cellStyle name="Moneda 3" xfId="14" xr:uid="{F361061E-5A99-497D-BEAA-D0589025138F}"/>
    <cellStyle name="Moneda 3 2" xfId="23" xr:uid="{25228A07-7ED2-443D-8934-4A74BECB47E5}"/>
    <cellStyle name="Normal" xfId="0" builtinId="0"/>
    <cellStyle name="Normal 2" xfId="3" xr:uid="{00000000-0005-0000-0000-000007000000}"/>
    <cellStyle name="Normal 3" xfId="8" xr:uid="{00000000-0005-0000-0000-000008000000}"/>
    <cellStyle name="Normal 3 2" xfId="6" xr:uid="{00000000-0005-0000-0000-000009000000}"/>
    <cellStyle name="Normal 4" xfId="10" xr:uid="{00000000-0005-0000-0000-00000A000000}"/>
    <cellStyle name="Normal 9" xfId="4" xr:uid="{00000000-0005-0000-0000-00000B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4391166</xdr:colOff>
      <xdr:row>61</xdr:row>
      <xdr:rowOff>345108</xdr:rowOff>
    </xdr:from>
    <xdr:to>
      <xdr:col>13</xdr:col>
      <xdr:colOff>1297474</xdr:colOff>
      <xdr:row>67</xdr:row>
      <xdr:rowOff>41412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91275" y="13293586"/>
          <a:ext cx="3159677" cy="1242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1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1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SIMÓN ANDRÉS MEDINA DELGADILLO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>
            <a:effectLst/>
          </a:endParaRPr>
        </a:p>
        <a:p>
          <a:pPr algn="ctr" eaLnBrk="1" fontAlgn="auto" latinLnBrk="0" hangingPunct="1"/>
          <a:endParaRPr lang="es-MX" sz="1100"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1</xdr:col>
      <xdr:colOff>13803</xdr:colOff>
      <xdr:row>0</xdr:row>
      <xdr:rowOff>0</xdr:rowOff>
    </xdr:from>
    <xdr:to>
      <xdr:col>5</xdr:col>
      <xdr:colOff>1437906</xdr:colOff>
      <xdr:row>3</xdr:row>
      <xdr:rowOff>234674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3" y="0"/>
          <a:ext cx="1810625" cy="980109"/>
        </a:xfrm>
        <a:prstGeom prst="rect">
          <a:avLst/>
        </a:prstGeom>
      </xdr:spPr>
    </xdr:pic>
    <xdr:clientData/>
  </xdr:twoCellAnchor>
  <xdr:twoCellAnchor editAs="oneCell">
    <xdr:from>
      <xdr:col>12</xdr:col>
      <xdr:colOff>825500</xdr:colOff>
      <xdr:row>0</xdr:row>
      <xdr:rowOff>0</xdr:rowOff>
    </xdr:from>
    <xdr:to>
      <xdr:col>14</xdr:col>
      <xdr:colOff>95250</xdr:colOff>
      <xdr:row>3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0" t="26589" r="5464" b="27745"/>
        <a:stretch/>
      </xdr:blipFill>
      <xdr:spPr>
        <a:xfrm>
          <a:off x="14001750" y="0"/>
          <a:ext cx="2635250" cy="100012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3260893</xdr:colOff>
      <xdr:row>67</xdr:row>
      <xdr:rowOff>6141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DE65955-66A4-4F04-8A2C-1908C4D96D69}"/>
            </a:ext>
          </a:extLst>
        </xdr:cNvPr>
        <xdr:cNvSpPr txBox="1"/>
      </xdr:nvSpPr>
      <xdr:spPr>
        <a:xfrm>
          <a:off x="381000" y="12858750"/>
          <a:ext cx="3260893" cy="1228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ENRIQUE DANIEL JUAREZ HERRERA</a:t>
          </a:r>
          <a:endParaRPr lang="es-MX" sz="1200">
            <a:effectLst/>
            <a:latin typeface="Trebuchet MS" panose="020B0603020202020204" pitchFamily="34" charset="0"/>
          </a:endParaRPr>
        </a:p>
        <a:p>
          <a:pPr algn="ctr" eaLnBrk="1" fontAlgn="auto" latinLnBrk="0" hangingPunct="1"/>
          <a:r>
            <a:rPr lang="es-MX" sz="1200">
              <a:effectLst/>
              <a:latin typeface="Trebuchet MS" panose="020B0603020202020204" pitchFamily="34" charset="0"/>
            </a:rPr>
            <a:t>JEFE DE DEPARTAMENTO DE PRESUPUESTO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11</xdr:col>
      <xdr:colOff>1436951</xdr:colOff>
      <xdr:row>67</xdr:row>
      <xdr:rowOff>70264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FFC3FE4-1509-42AD-A75A-52975DA4E7C7}"/>
            </a:ext>
          </a:extLst>
        </xdr:cNvPr>
        <xdr:cNvSpPr txBox="1"/>
      </xdr:nvSpPr>
      <xdr:spPr>
        <a:xfrm>
          <a:off x="6635750" y="12858750"/>
          <a:ext cx="3389576" cy="129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REVISÓ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RANFERI SABALA LÓPEZ</a:t>
          </a:r>
          <a:endParaRPr lang="es-MX" sz="1200">
            <a:effectLst/>
            <a:latin typeface="Trebuchet MS" panose="020B0603020202020204" pitchFamily="34" charset="0"/>
          </a:endParaRP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SUBDIRECTOR DE RECURSOS FINANCIEROS</a:t>
          </a:r>
          <a:endParaRPr lang="es-MX" sz="1200">
            <a:effectLst/>
            <a:latin typeface="Trebuchet MS" panose="020B0603020202020204" pitchFamily="34" charset="0"/>
          </a:endParaRP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	</a:t>
          </a:r>
          <a:endParaRPr lang="es-MX" sz="1200">
            <a:effectLst/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50"/>
    <pageSetUpPr fitToPage="1"/>
  </sheetPr>
  <dimension ref="B1:U66"/>
  <sheetViews>
    <sheetView tabSelected="1" view="pageBreakPreview" zoomScale="69" zoomScaleNormal="69" zoomScaleSheetLayoutView="69" zoomScalePageLayoutView="80" workbookViewId="0">
      <selection activeCell="B1" sqref="B1:P1"/>
    </sheetView>
  </sheetViews>
  <sheetFormatPr baseColWidth="10" defaultColWidth="11.42578125" defaultRowHeight="12"/>
  <cols>
    <col min="1" max="1" width="11.42578125" style="15"/>
    <col min="2" max="5" width="1.42578125" style="15" customWidth="1"/>
    <col min="6" max="6" width="68.7109375" style="20" customWidth="1"/>
    <col min="7" max="8" width="25" style="15" customWidth="1"/>
    <col min="9" max="10" width="1.42578125" style="15" customWidth="1"/>
    <col min="11" max="11" width="1.42578125" style="67" customWidth="1"/>
    <col min="12" max="12" width="68.7109375" style="15" customWidth="1"/>
    <col min="13" max="14" width="25.140625" style="15" customWidth="1"/>
    <col min="15" max="15" width="2.140625" style="15" customWidth="1"/>
    <col min="16" max="16" width="1.7109375" style="20" customWidth="1"/>
    <col min="17" max="17" width="16.85546875" style="15" bestFit="1" customWidth="1"/>
    <col min="18" max="18" width="18.5703125" style="15" bestFit="1" customWidth="1"/>
    <col min="19" max="19" width="11.42578125" style="15"/>
    <col min="20" max="21" width="27.85546875" style="15" bestFit="1" customWidth="1"/>
    <col min="22" max="16384" width="11.42578125" style="15"/>
  </cols>
  <sheetData>
    <row r="1" spans="2:16" s="19" customFormat="1" ht="19.5" customHeight="1">
      <c r="B1" s="171" t="s">
        <v>100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19" customFormat="1" ht="19.5" customHeight="1">
      <c r="B2" s="148" t="s">
        <v>82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75"/>
    </row>
    <row r="3" spans="2:16" s="19" customFormat="1" ht="19.5" customHeight="1">
      <c r="B3" s="170" t="s">
        <v>98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s="19" customFormat="1" ht="19.5" customHeight="1">
      <c r="B4" s="169" t="s">
        <v>99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2:16" ht="3.75" customHeight="1" thickBot="1"/>
    <row r="6" spans="2:16" s="33" customFormat="1" ht="21.75" customHeight="1" thickTop="1">
      <c r="B6" s="149"/>
      <c r="C6" s="76"/>
      <c r="D6" s="76"/>
      <c r="E6" s="76"/>
      <c r="F6" s="151" t="s">
        <v>73</v>
      </c>
      <c r="G6" s="77" t="s">
        <v>3</v>
      </c>
      <c r="H6" s="77"/>
      <c r="I6" s="77"/>
      <c r="J6" s="77"/>
      <c r="K6" s="153"/>
      <c r="L6" s="151" t="s">
        <v>73</v>
      </c>
      <c r="M6" s="77" t="s">
        <v>3</v>
      </c>
      <c r="N6" s="77"/>
      <c r="O6" s="78"/>
      <c r="P6" s="70"/>
    </row>
    <row r="7" spans="2:16" s="33" customFormat="1" ht="21.75" customHeight="1">
      <c r="B7" s="150"/>
      <c r="C7" s="79"/>
      <c r="D7" s="79"/>
      <c r="E7" s="79"/>
      <c r="F7" s="152"/>
      <c r="G7" s="80">
        <v>2019</v>
      </c>
      <c r="H7" s="80">
        <v>2018</v>
      </c>
      <c r="I7" s="80"/>
      <c r="J7" s="80"/>
      <c r="K7" s="154"/>
      <c r="L7" s="152"/>
      <c r="M7" s="80">
        <v>2019</v>
      </c>
      <c r="N7" s="80">
        <v>2018</v>
      </c>
      <c r="O7" s="81"/>
      <c r="P7" s="70"/>
    </row>
    <row r="8" spans="2:16" ht="3" customHeight="1">
      <c r="B8" s="82"/>
      <c r="C8" s="83"/>
      <c r="D8" s="83"/>
      <c r="E8" s="83"/>
      <c r="F8" s="83"/>
      <c r="G8" s="83"/>
      <c r="H8" s="83"/>
      <c r="I8" s="83"/>
      <c r="J8" s="83"/>
      <c r="K8" s="84"/>
      <c r="L8" s="83"/>
      <c r="M8" s="83"/>
      <c r="N8" s="83"/>
      <c r="O8" s="85"/>
    </row>
    <row r="9" spans="2:16" s="17" customFormat="1" ht="18" customHeight="1">
      <c r="B9" s="55"/>
      <c r="C9" s="52"/>
      <c r="D9" s="52"/>
      <c r="E9" s="52"/>
      <c r="F9" s="86" t="s">
        <v>4</v>
      </c>
      <c r="G9" s="87"/>
      <c r="H9" s="39"/>
      <c r="I9" s="39"/>
      <c r="J9" s="39"/>
      <c r="K9" s="88"/>
      <c r="L9" s="86" t="s">
        <v>5</v>
      </c>
      <c r="M9" s="89"/>
      <c r="N9" s="89"/>
      <c r="O9" s="90"/>
      <c r="P9" s="60"/>
    </row>
    <row r="10" spans="2:16" s="16" customFormat="1" ht="5.0999999999999996" customHeight="1">
      <c r="B10" s="54"/>
      <c r="C10" s="49"/>
      <c r="D10" s="49"/>
      <c r="E10" s="49"/>
      <c r="F10" s="37"/>
      <c r="G10" s="45"/>
      <c r="H10" s="45"/>
      <c r="I10" s="45"/>
      <c r="J10" s="45"/>
      <c r="K10" s="91"/>
      <c r="L10" s="37"/>
      <c r="M10" s="92"/>
      <c r="N10" s="92"/>
      <c r="O10" s="93"/>
      <c r="P10" s="61"/>
    </row>
    <row r="11" spans="2:16" s="19" customFormat="1" ht="18" customHeight="1">
      <c r="B11" s="56"/>
      <c r="C11" s="51"/>
      <c r="D11" s="51"/>
      <c r="E11" s="51"/>
      <c r="F11" s="94" t="s">
        <v>6</v>
      </c>
      <c r="G11" s="95"/>
      <c r="H11" s="95"/>
      <c r="I11" s="95"/>
      <c r="J11" s="95"/>
      <c r="K11" s="96"/>
      <c r="L11" s="94" t="s">
        <v>7</v>
      </c>
      <c r="M11" s="95"/>
      <c r="N11" s="95"/>
      <c r="O11" s="97"/>
      <c r="P11" s="59"/>
    </row>
    <row r="12" spans="2:16" s="16" customFormat="1" ht="5.0999999999999996" customHeight="1">
      <c r="B12" s="54"/>
      <c r="C12" s="49"/>
      <c r="D12" s="49"/>
      <c r="E12" s="49"/>
      <c r="F12" s="38"/>
      <c r="G12" s="45"/>
      <c r="H12" s="45"/>
      <c r="I12" s="45"/>
      <c r="J12" s="45"/>
      <c r="K12" s="91"/>
      <c r="L12" s="38"/>
      <c r="M12" s="45"/>
      <c r="N12" s="45"/>
      <c r="O12" s="93"/>
      <c r="P12" s="61"/>
    </row>
    <row r="13" spans="2:16" s="18" customFormat="1" ht="18" customHeight="1">
      <c r="B13" s="57"/>
      <c r="C13" s="50"/>
      <c r="D13" s="50"/>
      <c r="E13" s="50"/>
      <c r="F13" s="41" t="s">
        <v>8</v>
      </c>
      <c r="G13" s="131">
        <v>9448259.9195133373</v>
      </c>
      <c r="H13" s="131">
        <v>10932135.890000001</v>
      </c>
      <c r="I13" s="29"/>
      <c r="J13" s="29"/>
      <c r="K13" s="98"/>
      <c r="L13" s="41" t="s">
        <v>9</v>
      </c>
      <c r="M13" s="131">
        <v>4230598.2871379238</v>
      </c>
      <c r="N13" s="131">
        <v>8735852.4900000002</v>
      </c>
      <c r="O13" s="58"/>
      <c r="P13" s="62"/>
    </row>
    <row r="14" spans="2:16" s="18" customFormat="1" ht="18" customHeight="1">
      <c r="B14" s="57"/>
      <c r="C14" s="50"/>
      <c r="D14" s="50"/>
      <c r="E14" s="50"/>
      <c r="F14" s="41" t="s">
        <v>10</v>
      </c>
      <c r="G14" s="131">
        <v>564569.48640000378</v>
      </c>
      <c r="H14" s="131">
        <v>6891705.3499999996</v>
      </c>
      <c r="I14" s="29"/>
      <c r="J14" s="29"/>
      <c r="K14" s="98"/>
      <c r="L14" s="41" t="s">
        <v>11</v>
      </c>
      <c r="M14" s="131">
        <v>0</v>
      </c>
      <c r="N14" s="131">
        <v>0</v>
      </c>
      <c r="O14" s="58"/>
      <c r="P14" s="62"/>
    </row>
    <row r="15" spans="2:16" s="18" customFormat="1" ht="18" customHeight="1">
      <c r="B15" s="57"/>
      <c r="C15" s="50"/>
      <c r="D15" s="50"/>
      <c r="E15" s="50"/>
      <c r="F15" s="41" t="s">
        <v>12</v>
      </c>
      <c r="G15" s="131">
        <v>0</v>
      </c>
      <c r="H15" s="131">
        <v>0</v>
      </c>
      <c r="I15" s="29"/>
      <c r="J15" s="29"/>
      <c r="K15" s="98"/>
      <c r="L15" s="41" t="s">
        <v>13</v>
      </c>
      <c r="M15" s="131">
        <v>0</v>
      </c>
      <c r="N15" s="131">
        <v>0</v>
      </c>
      <c r="O15" s="58"/>
      <c r="P15" s="62"/>
    </row>
    <row r="16" spans="2:16" s="18" customFormat="1" ht="18" customHeight="1">
      <c r="B16" s="57"/>
      <c r="C16" s="50"/>
      <c r="D16" s="50"/>
      <c r="E16" s="50"/>
      <c r="F16" s="41" t="s">
        <v>14</v>
      </c>
      <c r="G16" s="131">
        <v>0</v>
      </c>
      <c r="H16" s="131">
        <v>0</v>
      </c>
      <c r="I16" s="29"/>
      <c r="J16" s="29"/>
      <c r="K16" s="98"/>
      <c r="L16" s="41" t="s">
        <v>15</v>
      </c>
      <c r="M16" s="131">
        <v>0</v>
      </c>
      <c r="N16" s="131">
        <v>0</v>
      </c>
      <c r="O16" s="58"/>
      <c r="P16" s="62"/>
    </row>
    <row r="17" spans="2:16" s="18" customFormat="1" ht="18" customHeight="1">
      <c r="B17" s="57"/>
      <c r="C17" s="50"/>
      <c r="D17" s="50"/>
      <c r="E17" s="50"/>
      <c r="F17" s="41" t="s">
        <v>16</v>
      </c>
      <c r="G17" s="131">
        <v>1779746.4632120004</v>
      </c>
      <c r="H17" s="131">
        <v>1633939</v>
      </c>
      <c r="I17" s="29"/>
      <c r="J17" s="29"/>
      <c r="K17" s="98"/>
      <c r="L17" s="41" t="s">
        <v>17</v>
      </c>
      <c r="M17" s="131">
        <v>0</v>
      </c>
      <c r="N17" s="131">
        <v>0</v>
      </c>
      <c r="O17" s="58"/>
      <c r="P17" s="62"/>
    </row>
    <row r="18" spans="2:16" s="18" customFormat="1" ht="31.5" customHeight="1">
      <c r="B18" s="57"/>
      <c r="C18" s="50"/>
      <c r="D18" s="50"/>
      <c r="E18" s="50"/>
      <c r="F18" s="44" t="s">
        <v>18</v>
      </c>
      <c r="G18" s="132">
        <v>0</v>
      </c>
      <c r="H18" s="132">
        <v>0</v>
      </c>
      <c r="I18" s="35"/>
      <c r="J18" s="35"/>
      <c r="K18" s="98"/>
      <c r="L18" s="130" t="s">
        <v>19</v>
      </c>
      <c r="M18" s="132">
        <v>0</v>
      </c>
      <c r="N18" s="132">
        <v>0</v>
      </c>
      <c r="O18" s="58"/>
      <c r="P18" s="62"/>
    </row>
    <row r="19" spans="2:16" s="18" customFormat="1" ht="18" customHeight="1">
      <c r="B19" s="57"/>
      <c r="C19" s="50"/>
      <c r="D19" s="50"/>
      <c r="E19" s="50"/>
      <c r="F19" s="41" t="s">
        <v>20</v>
      </c>
      <c r="G19" s="131">
        <v>0</v>
      </c>
      <c r="H19" s="131">
        <v>0</v>
      </c>
      <c r="I19" s="29"/>
      <c r="J19" s="29"/>
      <c r="K19" s="98"/>
      <c r="L19" s="41" t="s">
        <v>21</v>
      </c>
      <c r="M19" s="131">
        <v>0</v>
      </c>
      <c r="N19" s="131">
        <v>0</v>
      </c>
      <c r="O19" s="58"/>
      <c r="P19" s="62"/>
    </row>
    <row r="20" spans="2:16" s="18" customFormat="1" ht="18" customHeight="1">
      <c r="B20" s="57"/>
      <c r="C20" s="50"/>
      <c r="D20" s="50"/>
      <c r="E20" s="50"/>
      <c r="F20" s="40"/>
      <c r="G20" s="131"/>
      <c r="H20" s="131"/>
      <c r="I20" s="29"/>
      <c r="J20" s="29"/>
      <c r="K20" s="98"/>
      <c r="L20" s="41" t="s">
        <v>22</v>
      </c>
      <c r="M20" s="131">
        <v>0</v>
      </c>
      <c r="N20" s="131">
        <v>0</v>
      </c>
      <c r="O20" s="58"/>
      <c r="P20" s="62"/>
    </row>
    <row r="21" spans="2:16" s="72" customFormat="1" ht="18" customHeight="1">
      <c r="B21" s="100"/>
      <c r="C21" s="101"/>
      <c r="D21" s="101"/>
      <c r="E21" s="101"/>
      <c r="F21" s="94" t="s">
        <v>23</v>
      </c>
      <c r="G21" s="133">
        <v>11792575.869125342</v>
      </c>
      <c r="H21" s="133">
        <v>19457780.240000002</v>
      </c>
      <c r="I21" s="69"/>
      <c r="J21" s="69"/>
      <c r="K21" s="102"/>
      <c r="L21" s="103"/>
      <c r="M21" s="133"/>
      <c r="N21" s="133"/>
      <c r="O21" s="104"/>
      <c r="P21" s="71"/>
    </row>
    <row r="22" spans="2:16" s="72" customFormat="1" ht="18" customHeight="1">
      <c r="B22" s="100"/>
      <c r="C22" s="101"/>
      <c r="D22" s="101"/>
      <c r="E22" s="101"/>
      <c r="F22" s="103"/>
      <c r="G22" s="133"/>
      <c r="H22" s="133"/>
      <c r="I22" s="69"/>
      <c r="J22" s="69"/>
      <c r="K22" s="102"/>
      <c r="L22" s="94" t="s">
        <v>24</v>
      </c>
      <c r="M22" s="133">
        <v>4230598.2871379238</v>
      </c>
      <c r="N22" s="133">
        <v>8735852.4900000002</v>
      </c>
      <c r="O22" s="104"/>
      <c r="P22" s="71"/>
    </row>
    <row r="23" spans="2:16" s="16" customFormat="1" ht="9.75" customHeight="1">
      <c r="B23" s="54"/>
      <c r="C23" s="49"/>
      <c r="D23" s="49"/>
      <c r="E23" s="49"/>
      <c r="F23" s="43"/>
      <c r="G23" s="134"/>
      <c r="H23" s="134"/>
      <c r="I23" s="46"/>
      <c r="J23" s="46"/>
      <c r="K23" s="91"/>
      <c r="L23" s="47"/>
      <c r="M23" s="134"/>
      <c r="N23" s="134"/>
      <c r="O23" s="93"/>
      <c r="P23" s="61"/>
    </row>
    <row r="24" spans="2:16" s="19" customFormat="1" ht="18" customHeight="1">
      <c r="B24" s="56"/>
      <c r="C24" s="51"/>
      <c r="D24" s="51"/>
      <c r="E24" s="51"/>
      <c r="F24" s="94" t="s">
        <v>25</v>
      </c>
      <c r="G24" s="135"/>
      <c r="H24" s="135"/>
      <c r="I24" s="48"/>
      <c r="J24" s="48"/>
      <c r="K24" s="96"/>
      <c r="L24" s="94" t="s">
        <v>26</v>
      </c>
      <c r="M24" s="135"/>
      <c r="N24" s="135"/>
      <c r="O24" s="97"/>
      <c r="P24" s="59"/>
    </row>
    <row r="25" spans="2:16" s="16" customFormat="1" ht="9.75" customHeight="1">
      <c r="B25" s="54"/>
      <c r="C25" s="49"/>
      <c r="D25" s="49"/>
      <c r="E25" s="49"/>
      <c r="F25" s="43"/>
      <c r="G25" s="134"/>
      <c r="H25" s="134"/>
      <c r="I25" s="46"/>
      <c r="J25" s="46"/>
      <c r="K25" s="91"/>
      <c r="L25" s="43"/>
      <c r="M25" s="134"/>
      <c r="N25" s="134"/>
      <c r="O25" s="93"/>
      <c r="P25" s="61"/>
    </row>
    <row r="26" spans="2:16" s="18" customFormat="1" ht="18" customHeight="1">
      <c r="B26" s="57"/>
      <c r="C26" s="50"/>
      <c r="D26" s="50"/>
      <c r="E26" s="50"/>
      <c r="F26" s="41" t="s">
        <v>27</v>
      </c>
      <c r="G26" s="131">
        <v>0</v>
      </c>
      <c r="H26" s="131">
        <v>0</v>
      </c>
      <c r="I26" s="29"/>
      <c r="J26" s="29"/>
      <c r="K26" s="98"/>
      <c r="L26" s="41" t="s">
        <v>28</v>
      </c>
      <c r="M26" s="131">
        <v>0</v>
      </c>
      <c r="N26" s="131">
        <v>0</v>
      </c>
      <c r="O26" s="58"/>
      <c r="P26" s="62"/>
    </row>
    <row r="27" spans="2:16" s="18" customFormat="1" ht="18" customHeight="1">
      <c r="B27" s="57"/>
      <c r="C27" s="50"/>
      <c r="D27" s="50"/>
      <c r="E27" s="50"/>
      <c r="F27" s="41" t="s">
        <v>29</v>
      </c>
      <c r="G27" s="131">
        <v>0</v>
      </c>
      <c r="H27" s="131">
        <v>0</v>
      </c>
      <c r="I27" s="29"/>
      <c r="J27" s="29"/>
      <c r="K27" s="98"/>
      <c r="L27" s="41" t="s">
        <v>30</v>
      </c>
      <c r="M27" s="131">
        <v>0</v>
      </c>
      <c r="N27" s="131">
        <v>0</v>
      </c>
      <c r="O27" s="58"/>
      <c r="P27" s="62"/>
    </row>
    <row r="28" spans="2:16" s="18" customFormat="1" ht="18" customHeight="1">
      <c r="B28" s="57"/>
      <c r="C28" s="50"/>
      <c r="D28" s="50"/>
      <c r="E28" s="50"/>
      <c r="F28" s="41" t="s">
        <v>31</v>
      </c>
      <c r="G28" s="131">
        <v>1121115198.28</v>
      </c>
      <c r="H28" s="131">
        <v>1121115198.28</v>
      </c>
      <c r="I28" s="29"/>
      <c r="J28" s="29"/>
      <c r="K28" s="98"/>
      <c r="L28" s="41" t="s">
        <v>32</v>
      </c>
      <c r="M28" s="131">
        <v>0</v>
      </c>
      <c r="N28" s="131">
        <v>0</v>
      </c>
      <c r="O28" s="58"/>
      <c r="P28" s="62"/>
    </row>
    <row r="29" spans="2:16" s="18" customFormat="1" ht="18" customHeight="1">
      <c r="B29" s="57"/>
      <c r="C29" s="50"/>
      <c r="D29" s="50"/>
      <c r="E29" s="50"/>
      <c r="F29" s="41" t="s">
        <v>33</v>
      </c>
      <c r="G29" s="131">
        <v>209978773.67000002</v>
      </c>
      <c r="H29" s="131">
        <v>209908213.67300001</v>
      </c>
      <c r="I29" s="29"/>
      <c r="J29" s="29"/>
      <c r="K29" s="98"/>
      <c r="L29" s="41" t="s">
        <v>34</v>
      </c>
      <c r="M29" s="131">
        <v>0</v>
      </c>
      <c r="N29" s="131">
        <v>0</v>
      </c>
      <c r="O29" s="58"/>
      <c r="P29" s="62"/>
    </row>
    <row r="30" spans="2:16" s="18" customFormat="1" ht="30" customHeight="1">
      <c r="B30" s="57"/>
      <c r="C30" s="50"/>
      <c r="D30" s="50"/>
      <c r="E30" s="50"/>
      <c r="F30" s="44" t="s">
        <v>35</v>
      </c>
      <c r="G30" s="132">
        <v>7746002.7300000004</v>
      </c>
      <c r="H30" s="132">
        <v>7746002.733</v>
      </c>
      <c r="I30" s="35"/>
      <c r="J30" s="35"/>
      <c r="K30" s="98"/>
      <c r="L30" s="99" t="s">
        <v>36</v>
      </c>
      <c r="M30" s="132">
        <v>0</v>
      </c>
      <c r="N30" s="132">
        <v>0</v>
      </c>
      <c r="O30" s="58"/>
      <c r="P30" s="62"/>
    </row>
    <row r="31" spans="2:16" s="18" customFormat="1" ht="18" customHeight="1">
      <c r="B31" s="57"/>
      <c r="C31" s="50"/>
      <c r="D31" s="50"/>
      <c r="E31" s="50"/>
      <c r="F31" s="41" t="s">
        <v>37</v>
      </c>
      <c r="G31" s="131">
        <v>-267446765.98049271</v>
      </c>
      <c r="H31" s="131">
        <v>-142847691.41</v>
      </c>
      <c r="I31" s="29"/>
      <c r="J31" s="29"/>
      <c r="K31" s="98"/>
      <c r="L31" s="41" t="s">
        <v>38</v>
      </c>
      <c r="M31" s="131">
        <v>0</v>
      </c>
      <c r="N31" s="131">
        <v>0</v>
      </c>
      <c r="O31" s="58"/>
      <c r="P31" s="62"/>
    </row>
    <row r="32" spans="2:16" s="16" customFormat="1" ht="18" customHeight="1">
      <c r="B32" s="54"/>
      <c r="C32" s="49"/>
      <c r="D32" s="49"/>
      <c r="E32" s="49"/>
      <c r="F32" s="41" t="s">
        <v>39</v>
      </c>
      <c r="G32" s="131">
        <v>0</v>
      </c>
      <c r="H32" s="131">
        <v>0</v>
      </c>
      <c r="I32" s="29"/>
      <c r="J32" s="29"/>
      <c r="K32" s="91"/>
      <c r="L32" s="43"/>
      <c r="M32" s="134"/>
      <c r="N32" s="134"/>
      <c r="O32" s="93"/>
      <c r="P32" s="61"/>
    </row>
    <row r="33" spans="2:17" s="16" customFormat="1" ht="18" customHeight="1">
      <c r="B33" s="54"/>
      <c r="C33" s="49"/>
      <c r="D33" s="49"/>
      <c r="E33" s="49"/>
      <c r="F33" s="41" t="s">
        <v>40</v>
      </c>
      <c r="G33" s="131">
        <v>0</v>
      </c>
      <c r="H33" s="131">
        <v>0</v>
      </c>
      <c r="I33" s="29"/>
      <c r="J33" s="29"/>
      <c r="K33" s="91"/>
      <c r="L33" s="94" t="s">
        <v>41</v>
      </c>
      <c r="M33" s="133">
        <v>0</v>
      </c>
      <c r="N33" s="133">
        <v>0</v>
      </c>
      <c r="O33" s="93"/>
      <c r="P33" s="61"/>
    </row>
    <row r="34" spans="2:17" s="16" customFormat="1" ht="18" customHeight="1">
      <c r="B34" s="54"/>
      <c r="C34" s="49"/>
      <c r="D34" s="49"/>
      <c r="E34" s="49"/>
      <c r="F34" s="41" t="s">
        <v>42</v>
      </c>
      <c r="G34" s="131">
        <v>0</v>
      </c>
      <c r="H34" s="131">
        <v>0</v>
      </c>
      <c r="I34" s="29"/>
      <c r="J34" s="29"/>
      <c r="K34" s="91"/>
      <c r="L34" s="37"/>
      <c r="M34" s="139"/>
      <c r="N34" s="139"/>
      <c r="O34" s="93"/>
      <c r="P34" s="61"/>
    </row>
    <row r="35" spans="2:17" s="19" customFormat="1" ht="18" customHeight="1">
      <c r="B35" s="56"/>
      <c r="C35" s="51"/>
      <c r="D35" s="51"/>
      <c r="E35" s="51"/>
      <c r="F35" s="105"/>
      <c r="G35" s="136"/>
      <c r="H35" s="136"/>
      <c r="I35" s="106"/>
      <c r="J35" s="106"/>
      <c r="K35" s="96"/>
      <c r="L35" s="86" t="s">
        <v>83</v>
      </c>
      <c r="M35" s="138">
        <v>4230598.2871379238</v>
      </c>
      <c r="N35" s="138">
        <v>8735852.4900000002</v>
      </c>
      <c r="O35" s="97"/>
      <c r="P35" s="59"/>
    </row>
    <row r="36" spans="2:17" s="19" customFormat="1" ht="18" customHeight="1">
      <c r="B36" s="107"/>
      <c r="C36" s="108"/>
      <c r="D36" s="108"/>
      <c r="E36" s="108"/>
      <c r="F36" s="94" t="s">
        <v>44</v>
      </c>
      <c r="G36" s="133">
        <v>1071393208.6995074</v>
      </c>
      <c r="H36" s="133">
        <v>1195921723.276</v>
      </c>
      <c r="I36" s="53"/>
      <c r="J36" s="53"/>
      <c r="K36" s="109"/>
      <c r="L36" s="42"/>
      <c r="M36" s="140"/>
      <c r="N36" s="140"/>
      <c r="O36" s="97"/>
      <c r="P36" s="59"/>
    </row>
    <row r="37" spans="2:17" s="17" customFormat="1" ht="18" customHeight="1">
      <c r="B37" s="55"/>
      <c r="C37" s="52"/>
      <c r="D37" s="52"/>
      <c r="E37" s="52"/>
      <c r="F37" s="36"/>
      <c r="G37" s="137"/>
      <c r="H37" s="137"/>
      <c r="I37" s="32"/>
      <c r="J37" s="32"/>
      <c r="K37" s="88"/>
      <c r="L37" s="86" t="s">
        <v>80</v>
      </c>
      <c r="M37" s="137"/>
      <c r="N37" s="137"/>
      <c r="O37" s="90"/>
      <c r="P37" s="60"/>
    </row>
    <row r="38" spans="2:17" s="17" customFormat="1" ht="18" customHeight="1">
      <c r="B38" s="55"/>
      <c r="C38" s="52"/>
      <c r="D38" s="52"/>
      <c r="E38" s="52"/>
      <c r="F38" s="86" t="s">
        <v>75</v>
      </c>
      <c r="G38" s="138">
        <v>1083185784.5686326</v>
      </c>
      <c r="H38" s="138">
        <v>1215379503.516</v>
      </c>
      <c r="I38" s="63"/>
      <c r="J38" s="63"/>
      <c r="K38" s="88"/>
      <c r="L38" s="110"/>
      <c r="M38" s="137"/>
      <c r="N38" s="137"/>
      <c r="O38" s="90"/>
      <c r="P38" s="60"/>
    </row>
    <row r="39" spans="2:17" s="19" customFormat="1" ht="18" customHeight="1">
      <c r="B39" s="56"/>
      <c r="C39" s="51"/>
      <c r="D39" s="51"/>
      <c r="E39" s="51"/>
      <c r="F39" s="105"/>
      <c r="G39" s="111"/>
      <c r="H39" s="111"/>
      <c r="I39" s="111"/>
      <c r="J39" s="111"/>
      <c r="K39" s="96"/>
      <c r="L39" s="94" t="s">
        <v>81</v>
      </c>
      <c r="M39" s="133">
        <v>1304155640.4400003</v>
      </c>
      <c r="N39" s="133">
        <v>1304085080.4399998</v>
      </c>
      <c r="O39" s="97"/>
      <c r="P39" s="59"/>
    </row>
    <row r="40" spans="2:17" s="16" customFormat="1" ht="9.75" customHeight="1">
      <c r="B40" s="54"/>
      <c r="C40" s="49"/>
      <c r="D40" s="49"/>
      <c r="E40" s="49"/>
      <c r="F40" s="43"/>
      <c r="G40" s="112"/>
      <c r="H40" s="112"/>
      <c r="I40" s="112"/>
      <c r="J40" s="112"/>
      <c r="K40" s="91"/>
      <c r="L40" s="43"/>
      <c r="M40" s="134"/>
      <c r="N40" s="134"/>
      <c r="O40" s="93"/>
      <c r="P40" s="61"/>
    </row>
    <row r="41" spans="2:17" s="18" customFormat="1" ht="18" customHeight="1">
      <c r="B41" s="57"/>
      <c r="C41" s="50"/>
      <c r="D41" s="50"/>
      <c r="E41" s="50"/>
      <c r="F41" s="40"/>
      <c r="G41" s="113"/>
      <c r="H41" s="113"/>
      <c r="I41" s="113"/>
      <c r="J41" s="113"/>
      <c r="K41" s="98"/>
      <c r="L41" s="41" t="s">
        <v>48</v>
      </c>
      <c r="M41" s="131">
        <v>1296922057.3700004</v>
      </c>
      <c r="N41" s="131">
        <v>1296922057.3699999</v>
      </c>
      <c r="O41" s="58"/>
      <c r="P41" s="62"/>
      <c r="Q41" s="64"/>
    </row>
    <row r="42" spans="2:17" s="18" customFormat="1" ht="18" customHeight="1">
      <c r="B42" s="57"/>
      <c r="C42" s="50"/>
      <c r="D42" s="50"/>
      <c r="E42" s="50"/>
      <c r="F42" s="40"/>
      <c r="G42" s="145"/>
      <c r="H42" s="113"/>
      <c r="I42" s="113"/>
      <c r="J42" s="113"/>
      <c r="K42" s="98"/>
      <c r="L42" s="41" t="s">
        <v>49</v>
      </c>
      <c r="M42" s="131">
        <v>7233583.0700000003</v>
      </c>
      <c r="N42" s="131">
        <v>7163023.0700000003</v>
      </c>
      <c r="O42" s="58"/>
      <c r="P42" s="62"/>
    </row>
    <row r="43" spans="2:17" s="18" customFormat="1" ht="18" customHeight="1">
      <c r="B43" s="57"/>
      <c r="C43" s="50"/>
      <c r="D43" s="50"/>
      <c r="E43" s="50"/>
      <c r="F43" s="40"/>
      <c r="G43" s="145"/>
      <c r="H43" s="113"/>
      <c r="I43" s="113"/>
      <c r="J43" s="113"/>
      <c r="K43" s="98"/>
      <c r="L43" s="41" t="s">
        <v>50</v>
      </c>
      <c r="M43" s="131">
        <v>0</v>
      </c>
      <c r="N43" s="131">
        <v>0</v>
      </c>
      <c r="O43" s="58"/>
      <c r="P43" s="62"/>
    </row>
    <row r="44" spans="2:17" s="16" customFormat="1" ht="9.75" customHeight="1">
      <c r="B44" s="54"/>
      <c r="C44" s="49"/>
      <c r="D44" s="49"/>
      <c r="E44" s="49"/>
      <c r="F44" s="43"/>
      <c r="G44" s="146"/>
      <c r="H44" s="112"/>
      <c r="I44" s="112"/>
      <c r="J44" s="112"/>
      <c r="K44" s="91"/>
      <c r="L44" s="43"/>
      <c r="M44" s="134"/>
      <c r="N44" s="134"/>
      <c r="O44" s="93"/>
      <c r="P44" s="61"/>
    </row>
    <row r="45" spans="2:17" s="19" customFormat="1" ht="18" customHeight="1">
      <c r="B45" s="54"/>
      <c r="C45" s="49"/>
      <c r="D45" s="49"/>
      <c r="E45" s="49"/>
      <c r="F45" s="114"/>
      <c r="G45" s="147"/>
      <c r="H45" s="111"/>
      <c r="I45" s="111"/>
      <c r="J45" s="111"/>
      <c r="K45" s="96"/>
      <c r="L45" s="94" t="s">
        <v>79</v>
      </c>
      <c r="M45" s="133">
        <v>-225200454.15432382</v>
      </c>
      <c r="N45" s="133">
        <v>-97441429.414000005</v>
      </c>
      <c r="O45" s="97"/>
      <c r="P45" s="59"/>
    </row>
    <row r="46" spans="2:17" s="16" customFormat="1" ht="9.75" customHeight="1">
      <c r="B46" s="54"/>
      <c r="C46" s="49"/>
      <c r="D46" s="49"/>
      <c r="E46" s="49"/>
      <c r="F46" s="43"/>
      <c r="G46" s="146"/>
      <c r="H46" s="112"/>
      <c r="I46" s="112"/>
      <c r="J46" s="112"/>
      <c r="K46" s="91"/>
      <c r="L46" s="37"/>
      <c r="M46" s="141"/>
      <c r="N46" s="141"/>
      <c r="O46" s="93"/>
      <c r="P46" s="61"/>
    </row>
    <row r="47" spans="2:17" s="18" customFormat="1" ht="18" customHeight="1">
      <c r="B47" s="57"/>
      <c r="C47" s="50"/>
      <c r="D47" s="50"/>
      <c r="E47" s="50"/>
      <c r="F47" s="40"/>
      <c r="G47" s="145"/>
      <c r="H47" s="113"/>
      <c r="I47" s="113"/>
      <c r="J47" s="113"/>
      <c r="K47" s="98"/>
      <c r="L47" s="41" t="s">
        <v>52</v>
      </c>
      <c r="M47" s="131">
        <v>-118878904.64432384</v>
      </c>
      <c r="N47" s="131">
        <v>-18243020.73</v>
      </c>
      <c r="O47" s="58"/>
      <c r="P47" s="62"/>
      <c r="Q47" s="65"/>
    </row>
    <row r="48" spans="2:17" s="18" customFormat="1" ht="18" customHeight="1">
      <c r="B48" s="57"/>
      <c r="C48" s="50"/>
      <c r="D48" s="50"/>
      <c r="E48" s="50"/>
      <c r="F48" s="40"/>
      <c r="G48" s="145"/>
      <c r="H48" s="113"/>
      <c r="I48" s="113"/>
      <c r="J48" s="113"/>
      <c r="K48" s="98"/>
      <c r="L48" s="41" t="s">
        <v>53</v>
      </c>
      <c r="M48" s="131">
        <v>-141122618.99999997</v>
      </c>
      <c r="N48" s="131">
        <v>-113999478.17399999</v>
      </c>
      <c r="O48" s="58"/>
      <c r="P48" s="62"/>
      <c r="Q48" s="65"/>
    </row>
    <row r="49" spans="2:21" s="18" customFormat="1" ht="18" customHeight="1">
      <c r="B49" s="57"/>
      <c r="C49" s="50"/>
      <c r="D49" s="50"/>
      <c r="E49" s="50"/>
      <c r="F49" s="40"/>
      <c r="G49" s="145"/>
      <c r="H49" s="113"/>
      <c r="I49" s="113"/>
      <c r="J49" s="113"/>
      <c r="K49" s="98"/>
      <c r="L49" s="41" t="s">
        <v>54</v>
      </c>
      <c r="M49" s="131">
        <v>34801069.490000002</v>
      </c>
      <c r="N49" s="131">
        <v>34801069.490000002</v>
      </c>
      <c r="O49" s="58"/>
      <c r="P49" s="62"/>
    </row>
    <row r="50" spans="2:21" s="18" customFormat="1" ht="18" customHeight="1">
      <c r="B50" s="57"/>
      <c r="C50" s="50"/>
      <c r="D50" s="50"/>
      <c r="E50" s="50"/>
      <c r="F50" s="40"/>
      <c r="G50" s="113"/>
      <c r="H50" s="113"/>
      <c r="I50" s="113"/>
      <c r="J50" s="113"/>
      <c r="K50" s="98"/>
      <c r="L50" s="41" t="s">
        <v>55</v>
      </c>
      <c r="M50" s="131">
        <v>0</v>
      </c>
      <c r="N50" s="131">
        <v>0</v>
      </c>
      <c r="O50" s="58"/>
      <c r="P50" s="62"/>
    </row>
    <row r="51" spans="2:21" s="18" customFormat="1" ht="18" customHeight="1">
      <c r="B51" s="57"/>
      <c r="C51" s="50"/>
      <c r="D51" s="50"/>
      <c r="E51" s="50"/>
      <c r="F51" s="40"/>
      <c r="G51" s="113"/>
      <c r="H51" s="113"/>
      <c r="I51" s="113"/>
      <c r="J51" s="113"/>
      <c r="K51" s="98"/>
      <c r="L51" s="41" t="s">
        <v>56</v>
      </c>
      <c r="M51" s="131">
        <v>0</v>
      </c>
      <c r="N51" s="131">
        <v>0</v>
      </c>
      <c r="O51" s="58"/>
      <c r="P51" s="62"/>
    </row>
    <row r="52" spans="2:21" s="16" customFormat="1" ht="9.75" customHeight="1">
      <c r="B52" s="54"/>
      <c r="C52" s="49"/>
      <c r="D52" s="49"/>
      <c r="E52" s="49"/>
      <c r="F52" s="43"/>
      <c r="G52" s="112"/>
      <c r="H52" s="112"/>
      <c r="I52" s="112"/>
      <c r="J52" s="112"/>
      <c r="K52" s="91"/>
      <c r="L52" s="43"/>
      <c r="M52" s="134"/>
      <c r="N52" s="134"/>
      <c r="O52" s="93"/>
      <c r="P52" s="61"/>
    </row>
    <row r="53" spans="2:21" s="19" customFormat="1" ht="34.9" customHeight="1">
      <c r="B53" s="56"/>
      <c r="C53" s="51"/>
      <c r="D53" s="51"/>
      <c r="E53" s="51"/>
      <c r="F53" s="105"/>
      <c r="G53" s="111"/>
      <c r="H53" s="111"/>
      <c r="I53" s="111"/>
      <c r="J53" s="111"/>
      <c r="K53" s="96"/>
      <c r="L53" s="94" t="s">
        <v>84</v>
      </c>
      <c r="M53" s="142">
        <v>0</v>
      </c>
      <c r="N53" s="142">
        <v>0</v>
      </c>
      <c r="O53" s="97"/>
      <c r="P53" s="59"/>
    </row>
    <row r="54" spans="2:21" s="16" customFormat="1" ht="9.75" customHeight="1">
      <c r="B54" s="54"/>
      <c r="C54" s="49"/>
      <c r="D54" s="49"/>
      <c r="E54" s="49"/>
      <c r="F54" s="43"/>
      <c r="G54" s="112"/>
      <c r="H54" s="112"/>
      <c r="I54" s="112"/>
      <c r="J54" s="112"/>
      <c r="K54" s="91"/>
      <c r="L54" s="43"/>
      <c r="M54" s="134"/>
      <c r="N54" s="134"/>
      <c r="O54" s="93"/>
      <c r="P54" s="61"/>
    </row>
    <row r="55" spans="2:21" s="18" customFormat="1" ht="18" customHeight="1">
      <c r="B55" s="57"/>
      <c r="C55" s="50"/>
      <c r="D55" s="50"/>
      <c r="E55" s="50"/>
      <c r="F55" s="40"/>
      <c r="G55" s="113"/>
      <c r="H55" s="113"/>
      <c r="I55" s="113"/>
      <c r="J55" s="113"/>
      <c r="K55" s="98"/>
      <c r="L55" s="41" t="s">
        <v>58</v>
      </c>
      <c r="M55" s="131">
        <v>0</v>
      </c>
      <c r="N55" s="131">
        <v>0</v>
      </c>
      <c r="O55" s="58"/>
      <c r="P55" s="62"/>
    </row>
    <row r="56" spans="2:21" s="18" customFormat="1" ht="18" customHeight="1">
      <c r="B56" s="57"/>
      <c r="C56" s="50"/>
      <c r="D56" s="50"/>
      <c r="E56" s="50"/>
      <c r="F56" s="40"/>
      <c r="G56" s="113"/>
      <c r="H56" s="113"/>
      <c r="I56" s="113"/>
      <c r="J56" s="113"/>
      <c r="K56" s="98"/>
      <c r="L56" s="41" t="s">
        <v>59</v>
      </c>
      <c r="M56" s="131">
        <v>0</v>
      </c>
      <c r="N56" s="131">
        <v>0</v>
      </c>
      <c r="O56" s="58"/>
      <c r="P56" s="62"/>
    </row>
    <row r="57" spans="2:21" s="16" customFormat="1" ht="9.75" customHeight="1">
      <c r="B57" s="54"/>
      <c r="C57" s="49"/>
      <c r="D57" s="49"/>
      <c r="E57" s="49"/>
      <c r="F57" s="43"/>
      <c r="G57" s="112"/>
      <c r="H57" s="112"/>
      <c r="I57" s="112"/>
      <c r="J57" s="112"/>
      <c r="K57" s="91"/>
      <c r="L57" s="43"/>
      <c r="M57" s="134"/>
      <c r="N57" s="134"/>
      <c r="O57" s="93"/>
      <c r="P57" s="61"/>
    </row>
    <row r="58" spans="2:21" s="17" customFormat="1" ht="18" customHeight="1">
      <c r="B58" s="55"/>
      <c r="C58" s="52"/>
      <c r="D58" s="52"/>
      <c r="E58" s="52"/>
      <c r="F58" s="36"/>
      <c r="G58" s="115"/>
      <c r="H58" s="115"/>
      <c r="I58" s="115"/>
      <c r="J58" s="115"/>
      <c r="K58" s="88"/>
      <c r="L58" s="86" t="s">
        <v>78</v>
      </c>
      <c r="M58" s="138">
        <v>1078955186.2856765</v>
      </c>
      <c r="N58" s="138">
        <v>1206643651.0259998</v>
      </c>
      <c r="O58" s="90"/>
      <c r="P58" s="60"/>
      <c r="R58" s="66"/>
    </row>
    <row r="59" spans="2:21" s="16" customFormat="1" ht="12" customHeight="1">
      <c r="B59" s="54"/>
      <c r="C59" s="49"/>
      <c r="D59" s="49"/>
      <c r="E59" s="49"/>
      <c r="F59" s="43"/>
      <c r="G59" s="112"/>
      <c r="H59" s="112"/>
      <c r="I59" s="112"/>
      <c r="J59" s="112"/>
      <c r="K59" s="91"/>
      <c r="L59" s="43"/>
      <c r="M59" s="134"/>
      <c r="N59" s="134"/>
      <c r="O59" s="93"/>
      <c r="P59" s="61"/>
      <c r="T59" s="66"/>
    </row>
    <row r="60" spans="2:21" s="17" customFormat="1" ht="18" customHeight="1">
      <c r="B60" s="55"/>
      <c r="C60" s="52"/>
      <c r="D60" s="52"/>
      <c r="E60" s="52"/>
      <c r="F60" s="36"/>
      <c r="G60" s="115"/>
      <c r="H60" s="115"/>
      <c r="I60" s="115"/>
      <c r="J60" s="115"/>
      <c r="K60" s="88"/>
      <c r="L60" s="86" t="s">
        <v>77</v>
      </c>
      <c r="M60" s="138">
        <v>1083185784.5728145</v>
      </c>
      <c r="N60" s="138">
        <v>1215379503.5159998</v>
      </c>
      <c r="O60" s="90"/>
      <c r="P60" s="60"/>
      <c r="T60" s="144">
        <f>ROUND(M60,0)</f>
        <v>1083185785</v>
      </c>
      <c r="U60" s="120">
        <f>ROUND(N60,0)</f>
        <v>1215379504</v>
      </c>
    </row>
    <row r="61" spans="2:21" ht="6" customHeight="1" thickBot="1">
      <c r="B61" s="116"/>
      <c r="C61" s="117"/>
      <c r="D61" s="117"/>
      <c r="E61" s="117"/>
      <c r="F61" s="117"/>
      <c r="G61" s="117"/>
      <c r="H61" s="117"/>
      <c r="I61" s="117"/>
      <c r="J61" s="117"/>
      <c r="K61" s="118"/>
      <c r="L61" s="117"/>
      <c r="M61" s="143"/>
      <c r="N61" s="143"/>
      <c r="O61" s="119"/>
      <c r="T61" s="144">
        <f t="shared" ref="T61" si="0">ROUND(M61,0)</f>
        <v>0</v>
      </c>
      <c r="U61" s="120">
        <f t="shared" ref="U61" si="1">ROUND(N61,0)</f>
        <v>0</v>
      </c>
    </row>
    <row r="62" spans="2:21" s="27" customFormat="1" ht="27.6" customHeight="1" thickTop="1">
      <c r="C62" s="34" t="s">
        <v>76</v>
      </c>
      <c r="D62" s="74"/>
      <c r="E62" s="74"/>
      <c r="F62" s="74"/>
      <c r="G62" s="74"/>
      <c r="H62" s="74"/>
      <c r="I62" s="74"/>
      <c r="J62" s="74"/>
      <c r="K62" s="74"/>
      <c r="T62" s="144">
        <f>ROUND(G38,M610)</f>
        <v>1083185785</v>
      </c>
      <c r="U62" s="120">
        <f>ROUND(H38,N610)</f>
        <v>1215379504</v>
      </c>
    </row>
    <row r="63" spans="2:21" ht="50.1" customHeight="1">
      <c r="F63" s="21"/>
      <c r="G63" s="73"/>
      <c r="H63" s="22"/>
      <c r="I63" s="22"/>
      <c r="J63" s="22"/>
      <c r="L63" s="31"/>
      <c r="T63" s="121" t="str">
        <f>IF(T60=T62,"","ERROR")</f>
        <v/>
      </c>
      <c r="U63" s="121" t="str">
        <f>IF(U60=U62,"","ERROR")</f>
        <v/>
      </c>
    </row>
    <row r="64" spans="2:21" ht="14.1" customHeight="1">
      <c r="F64" s="23"/>
      <c r="G64" s="28"/>
      <c r="H64" s="22"/>
      <c r="I64" s="22"/>
      <c r="J64" s="22"/>
      <c r="K64" s="68"/>
      <c r="L64" s="28"/>
      <c r="M64" s="24"/>
      <c r="N64" s="22"/>
    </row>
    <row r="65" spans="6:14" ht="14.1" customHeight="1">
      <c r="F65" s="25"/>
      <c r="G65" s="30"/>
      <c r="H65" s="26"/>
      <c r="I65" s="26"/>
      <c r="J65" s="26"/>
      <c r="K65" s="68"/>
      <c r="L65" s="30"/>
      <c r="M65" s="24"/>
      <c r="N65" s="22"/>
    </row>
    <row r="66" spans="6:14" ht="6.75" customHeight="1"/>
  </sheetData>
  <sheetProtection formatColumns="0" formatRows="0" selectLockedCells="1"/>
  <mergeCells count="9">
    <mergeCell ref="G42:G49"/>
    <mergeCell ref="B2:O2"/>
    <mergeCell ref="B6:B7"/>
    <mergeCell ref="F6:F7"/>
    <mergeCell ref="K6:K7"/>
    <mergeCell ref="L6:L7"/>
    <mergeCell ref="B3:P3"/>
    <mergeCell ref="B4:P4"/>
    <mergeCell ref="B1:P1"/>
  </mergeCells>
  <conditionalFormatting sqref="G42:G49">
    <cfRule type="expression" dxfId="1" priority="5">
      <formula>$H$38&lt;&gt;$N$60</formula>
    </cfRule>
    <cfRule type="expression" dxfId="0" priority="6">
      <formula>$G$38&lt;&gt;$M$60</formula>
    </cfRule>
  </conditionalFormatting>
  <printOptions horizontalCentered="1" verticalCentered="1"/>
  <pageMargins left="7.874015748031496E-2" right="0" top="0.19685039370078741" bottom="0.19" header="0" footer="0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2:E221"/>
  <sheetViews>
    <sheetView topLeftCell="A106" workbookViewId="0">
      <selection activeCell="E22" sqref="E22"/>
    </sheetView>
  </sheetViews>
  <sheetFormatPr baseColWidth="10" defaultRowHeight="15"/>
  <sheetData>
    <row r="2" spans="1:5">
      <c r="A2" s="164" t="s">
        <v>0</v>
      </c>
      <c r="B2" s="164"/>
      <c r="C2" s="164"/>
      <c r="D2" s="164"/>
      <c r="E2" s="12" t="e">
        <f>#REF!</f>
        <v>#REF!</v>
      </c>
    </row>
    <row r="3" spans="1:5">
      <c r="A3" s="164" t="s">
        <v>2</v>
      </c>
      <c r="B3" s="164"/>
      <c r="C3" s="164"/>
      <c r="D3" s="164"/>
      <c r="E3" s="12" t="e">
        <f>#REF!</f>
        <v>#REF!</v>
      </c>
    </row>
    <row r="4" spans="1:5">
      <c r="A4" s="164" t="s">
        <v>1</v>
      </c>
      <c r="B4" s="164"/>
      <c r="C4" s="164"/>
      <c r="D4" s="164"/>
      <c r="E4" s="13"/>
    </row>
    <row r="5" spans="1:5">
      <c r="A5" s="164" t="s">
        <v>70</v>
      </c>
      <c r="B5" s="164"/>
      <c r="C5" s="164"/>
      <c r="D5" s="164"/>
      <c r="E5" t="s">
        <v>68</v>
      </c>
    </row>
    <row r="6" spans="1:5">
      <c r="A6" s="6"/>
      <c r="B6" s="6"/>
      <c r="C6" s="159" t="s">
        <v>3</v>
      </c>
      <c r="D6" s="159"/>
      <c r="E6" s="1">
        <v>2013</v>
      </c>
    </row>
    <row r="7" spans="1:5">
      <c r="A7" s="155" t="s">
        <v>66</v>
      </c>
      <c r="B7" s="156" t="s">
        <v>6</v>
      </c>
      <c r="C7" s="157" t="s">
        <v>8</v>
      </c>
      <c r="D7" s="157"/>
      <c r="E7" s="7" t="e">
        <f>#REF!</f>
        <v>#REF!</v>
      </c>
    </row>
    <row r="8" spans="1:5">
      <c r="A8" s="155"/>
      <c r="B8" s="156"/>
      <c r="C8" s="157" t="s">
        <v>10</v>
      </c>
      <c r="D8" s="157"/>
      <c r="E8" s="7" t="e">
        <f>#REF!</f>
        <v>#REF!</v>
      </c>
    </row>
    <row r="9" spans="1:5">
      <c r="A9" s="155"/>
      <c r="B9" s="156"/>
      <c r="C9" s="157" t="s">
        <v>12</v>
      </c>
      <c r="D9" s="157"/>
      <c r="E9" s="7" t="e">
        <f>#REF!</f>
        <v>#REF!</v>
      </c>
    </row>
    <row r="10" spans="1:5">
      <c r="A10" s="155"/>
      <c r="B10" s="156"/>
      <c r="C10" s="157" t="s">
        <v>14</v>
      </c>
      <c r="D10" s="157"/>
      <c r="E10" s="7" t="e">
        <f>#REF!</f>
        <v>#REF!</v>
      </c>
    </row>
    <row r="11" spans="1:5">
      <c r="A11" s="155"/>
      <c r="B11" s="156"/>
      <c r="C11" s="157" t="s">
        <v>16</v>
      </c>
      <c r="D11" s="157"/>
      <c r="E11" s="7" t="e">
        <f>#REF!</f>
        <v>#REF!</v>
      </c>
    </row>
    <row r="12" spans="1:5">
      <c r="A12" s="155"/>
      <c r="B12" s="156"/>
      <c r="C12" s="157" t="s">
        <v>18</v>
      </c>
      <c r="D12" s="157"/>
      <c r="E12" s="7" t="e">
        <f>#REF!</f>
        <v>#REF!</v>
      </c>
    </row>
    <row r="13" spans="1:5">
      <c r="A13" s="155"/>
      <c r="B13" s="156"/>
      <c r="C13" s="157" t="s">
        <v>20</v>
      </c>
      <c r="D13" s="157"/>
      <c r="E13" s="7" t="e">
        <f>#REF!</f>
        <v>#REF!</v>
      </c>
    </row>
    <row r="14" spans="1:5" ht="15.75" thickBot="1">
      <c r="A14" s="155"/>
      <c r="B14" s="4"/>
      <c r="C14" s="158" t="s">
        <v>23</v>
      </c>
      <c r="D14" s="158"/>
      <c r="E14" s="8" t="e">
        <f>#REF!</f>
        <v>#REF!</v>
      </c>
    </row>
    <row r="15" spans="1:5">
      <c r="A15" s="155"/>
      <c r="B15" s="156" t="s">
        <v>25</v>
      </c>
      <c r="C15" s="157" t="s">
        <v>27</v>
      </c>
      <c r="D15" s="157"/>
      <c r="E15" s="7" t="e">
        <f>#REF!</f>
        <v>#REF!</v>
      </c>
    </row>
    <row r="16" spans="1:5">
      <c r="A16" s="155"/>
      <c r="B16" s="156"/>
      <c r="C16" s="157" t="s">
        <v>29</v>
      </c>
      <c r="D16" s="157"/>
      <c r="E16" s="7" t="e">
        <f>#REF!</f>
        <v>#REF!</v>
      </c>
    </row>
    <row r="17" spans="1:5">
      <c r="A17" s="155"/>
      <c r="B17" s="156"/>
      <c r="C17" s="157" t="s">
        <v>31</v>
      </c>
      <c r="D17" s="157"/>
      <c r="E17" s="7" t="e">
        <f>#REF!</f>
        <v>#REF!</v>
      </c>
    </row>
    <row r="18" spans="1:5">
      <c r="A18" s="155"/>
      <c r="B18" s="156"/>
      <c r="C18" s="157" t="s">
        <v>33</v>
      </c>
      <c r="D18" s="157"/>
      <c r="E18" s="7" t="e">
        <f>#REF!</f>
        <v>#REF!</v>
      </c>
    </row>
    <row r="19" spans="1:5">
      <c r="A19" s="155"/>
      <c r="B19" s="156"/>
      <c r="C19" s="157" t="s">
        <v>35</v>
      </c>
      <c r="D19" s="157"/>
      <c r="E19" s="7" t="e">
        <f>#REF!</f>
        <v>#REF!</v>
      </c>
    </row>
    <row r="20" spans="1:5">
      <c r="A20" s="155"/>
      <c r="B20" s="156"/>
      <c r="C20" s="157" t="s">
        <v>37</v>
      </c>
      <c r="D20" s="157"/>
      <c r="E20" s="7" t="e">
        <f>#REF!</f>
        <v>#REF!</v>
      </c>
    </row>
    <row r="21" spans="1:5">
      <c r="A21" s="155"/>
      <c r="B21" s="156"/>
      <c r="C21" s="157" t="s">
        <v>39</v>
      </c>
      <c r="D21" s="157"/>
      <c r="E21" s="7" t="e">
        <f>#REF!</f>
        <v>#REF!</v>
      </c>
    </row>
    <row r="22" spans="1:5">
      <c r="A22" s="155"/>
      <c r="B22" s="156"/>
      <c r="C22" s="157" t="s">
        <v>40</v>
      </c>
      <c r="D22" s="157"/>
      <c r="E22" s="7" t="e">
        <f>#REF!</f>
        <v>#REF!</v>
      </c>
    </row>
    <row r="23" spans="1:5">
      <c r="A23" s="155"/>
      <c r="B23" s="156"/>
      <c r="C23" s="157" t="s">
        <v>42</v>
      </c>
      <c r="D23" s="157"/>
      <c r="E23" s="7" t="e">
        <f>#REF!</f>
        <v>#REF!</v>
      </c>
    </row>
    <row r="24" spans="1:5" ht="15.75" thickBot="1">
      <c r="A24" s="155"/>
      <c r="B24" s="4"/>
      <c r="C24" s="158" t="s">
        <v>44</v>
      </c>
      <c r="D24" s="158"/>
      <c r="E24" s="8" t="e">
        <f>#REF!</f>
        <v>#REF!</v>
      </c>
    </row>
    <row r="25" spans="1:5" ht="15.75" thickBot="1">
      <c r="A25" s="155"/>
      <c r="B25" s="2"/>
      <c r="C25" s="158" t="s">
        <v>46</v>
      </c>
      <c r="D25" s="158"/>
      <c r="E25" s="8" t="e">
        <f>#REF!</f>
        <v>#REF!</v>
      </c>
    </row>
    <row r="26" spans="1:5">
      <c r="A26" s="155" t="s">
        <v>67</v>
      </c>
      <c r="B26" s="156" t="s">
        <v>7</v>
      </c>
      <c r="C26" s="157" t="s">
        <v>9</v>
      </c>
      <c r="D26" s="157"/>
      <c r="E26" s="7" t="e">
        <f>#REF!</f>
        <v>#REF!</v>
      </c>
    </row>
    <row r="27" spans="1:5">
      <c r="A27" s="155"/>
      <c r="B27" s="156"/>
      <c r="C27" s="157" t="s">
        <v>11</v>
      </c>
      <c r="D27" s="157"/>
      <c r="E27" s="7" t="e">
        <f>#REF!</f>
        <v>#REF!</v>
      </c>
    </row>
    <row r="28" spans="1:5">
      <c r="A28" s="155"/>
      <c r="B28" s="156"/>
      <c r="C28" s="157" t="s">
        <v>13</v>
      </c>
      <c r="D28" s="157"/>
      <c r="E28" s="7" t="e">
        <f>#REF!</f>
        <v>#REF!</v>
      </c>
    </row>
    <row r="29" spans="1:5">
      <c r="A29" s="155"/>
      <c r="B29" s="156"/>
      <c r="C29" s="157" t="s">
        <v>15</v>
      </c>
      <c r="D29" s="157"/>
      <c r="E29" s="7" t="e">
        <f>#REF!</f>
        <v>#REF!</v>
      </c>
    </row>
    <row r="30" spans="1:5">
      <c r="A30" s="155"/>
      <c r="B30" s="156"/>
      <c r="C30" s="157" t="s">
        <v>17</v>
      </c>
      <c r="D30" s="157"/>
      <c r="E30" s="7" t="e">
        <f>#REF!</f>
        <v>#REF!</v>
      </c>
    </row>
    <row r="31" spans="1:5">
      <c r="A31" s="155"/>
      <c r="B31" s="156"/>
      <c r="C31" s="157" t="s">
        <v>19</v>
      </c>
      <c r="D31" s="157"/>
      <c r="E31" s="7" t="e">
        <f>#REF!</f>
        <v>#REF!</v>
      </c>
    </row>
    <row r="32" spans="1:5">
      <c r="A32" s="155"/>
      <c r="B32" s="156"/>
      <c r="C32" s="157" t="s">
        <v>21</v>
      </c>
      <c r="D32" s="157"/>
      <c r="E32" s="7" t="e">
        <f>#REF!</f>
        <v>#REF!</v>
      </c>
    </row>
    <row r="33" spans="1:5">
      <c r="A33" s="155"/>
      <c r="B33" s="156"/>
      <c r="C33" s="157" t="s">
        <v>22</v>
      </c>
      <c r="D33" s="157"/>
      <c r="E33" s="7" t="e">
        <f>#REF!</f>
        <v>#REF!</v>
      </c>
    </row>
    <row r="34" spans="1:5" ht="15.75" thickBot="1">
      <c r="A34" s="155"/>
      <c r="B34" s="4"/>
      <c r="C34" s="158" t="s">
        <v>24</v>
      </c>
      <c r="D34" s="158"/>
      <c r="E34" s="8" t="e">
        <f>#REF!</f>
        <v>#REF!</v>
      </c>
    </row>
    <row r="35" spans="1:5">
      <c r="A35" s="155"/>
      <c r="B35" s="156" t="s">
        <v>26</v>
      </c>
      <c r="C35" s="157" t="s">
        <v>28</v>
      </c>
      <c r="D35" s="157"/>
      <c r="E35" s="7" t="e">
        <f>#REF!</f>
        <v>#REF!</v>
      </c>
    </row>
    <row r="36" spans="1:5">
      <c r="A36" s="155"/>
      <c r="B36" s="156"/>
      <c r="C36" s="157" t="s">
        <v>30</v>
      </c>
      <c r="D36" s="157"/>
      <c r="E36" s="7" t="e">
        <f>#REF!</f>
        <v>#REF!</v>
      </c>
    </row>
    <row r="37" spans="1:5">
      <c r="A37" s="155"/>
      <c r="B37" s="156"/>
      <c r="C37" s="157" t="s">
        <v>32</v>
      </c>
      <c r="D37" s="157"/>
      <c r="E37" s="7" t="e">
        <f>#REF!</f>
        <v>#REF!</v>
      </c>
    </row>
    <row r="38" spans="1:5">
      <c r="A38" s="155"/>
      <c r="B38" s="156"/>
      <c r="C38" s="157" t="s">
        <v>34</v>
      </c>
      <c r="D38" s="157"/>
      <c r="E38" s="7" t="e">
        <f>#REF!</f>
        <v>#REF!</v>
      </c>
    </row>
    <row r="39" spans="1:5">
      <c r="A39" s="155"/>
      <c r="B39" s="156"/>
      <c r="C39" s="157" t="s">
        <v>36</v>
      </c>
      <c r="D39" s="157"/>
      <c r="E39" s="7" t="e">
        <f>#REF!</f>
        <v>#REF!</v>
      </c>
    </row>
    <row r="40" spans="1:5">
      <c r="A40" s="155"/>
      <c r="B40" s="156"/>
      <c r="C40" s="157" t="s">
        <v>38</v>
      </c>
      <c r="D40" s="157"/>
      <c r="E40" s="7" t="e">
        <f>#REF!</f>
        <v>#REF!</v>
      </c>
    </row>
    <row r="41" spans="1:5" ht="15.75" thickBot="1">
      <c r="A41" s="155"/>
      <c r="B41" s="2"/>
      <c r="C41" s="158" t="s">
        <v>41</v>
      </c>
      <c r="D41" s="158"/>
      <c r="E41" s="8" t="e">
        <f>#REF!</f>
        <v>#REF!</v>
      </c>
    </row>
    <row r="42" spans="1:5" ht="15.75" thickBot="1">
      <c r="A42" s="155"/>
      <c r="B42" s="2"/>
      <c r="C42" s="158" t="s">
        <v>43</v>
      </c>
      <c r="D42" s="158"/>
      <c r="E42" s="8" t="e">
        <f>#REF!</f>
        <v>#REF!</v>
      </c>
    </row>
    <row r="43" spans="1:5">
      <c r="A43" s="3"/>
      <c r="B43" s="156" t="s">
        <v>45</v>
      </c>
      <c r="C43" s="160" t="s">
        <v>47</v>
      </c>
      <c r="D43" s="160"/>
      <c r="E43" s="9" t="e">
        <f>#REF!</f>
        <v>#REF!</v>
      </c>
    </row>
    <row r="44" spans="1:5">
      <c r="A44" s="3"/>
      <c r="B44" s="156"/>
      <c r="C44" s="157" t="s">
        <v>48</v>
      </c>
      <c r="D44" s="157"/>
      <c r="E44" s="7" t="e">
        <f>#REF!</f>
        <v>#REF!</v>
      </c>
    </row>
    <row r="45" spans="1:5">
      <c r="A45" s="3"/>
      <c r="B45" s="156"/>
      <c r="C45" s="157" t="s">
        <v>49</v>
      </c>
      <c r="D45" s="157"/>
      <c r="E45" s="7" t="e">
        <f>#REF!</f>
        <v>#REF!</v>
      </c>
    </row>
    <row r="46" spans="1:5">
      <c r="A46" s="3"/>
      <c r="B46" s="156"/>
      <c r="C46" s="157" t="s">
        <v>50</v>
      </c>
      <c r="D46" s="157"/>
      <c r="E46" s="7" t="e">
        <f>#REF!</f>
        <v>#REF!</v>
      </c>
    </row>
    <row r="47" spans="1:5">
      <c r="A47" s="3"/>
      <c r="B47" s="156"/>
      <c r="C47" s="160" t="s">
        <v>51</v>
      </c>
      <c r="D47" s="160"/>
      <c r="E47" s="9" t="e">
        <f>#REF!</f>
        <v>#REF!</v>
      </c>
    </row>
    <row r="48" spans="1:5">
      <c r="A48" s="3"/>
      <c r="B48" s="156"/>
      <c r="C48" s="157" t="s">
        <v>52</v>
      </c>
      <c r="D48" s="157"/>
      <c r="E48" s="7" t="e">
        <f>#REF!</f>
        <v>#REF!</v>
      </c>
    </row>
    <row r="49" spans="1:5">
      <c r="A49" s="3"/>
      <c r="B49" s="156"/>
      <c r="C49" s="157" t="s">
        <v>53</v>
      </c>
      <c r="D49" s="157"/>
      <c r="E49" s="7" t="e">
        <f>#REF!</f>
        <v>#REF!</v>
      </c>
    </row>
    <row r="50" spans="1:5">
      <c r="A50" s="3"/>
      <c r="B50" s="156"/>
      <c r="C50" s="157" t="s">
        <v>54</v>
      </c>
      <c r="D50" s="157"/>
      <c r="E50" s="7" t="e">
        <f>#REF!</f>
        <v>#REF!</v>
      </c>
    </row>
    <row r="51" spans="1:5">
      <c r="A51" s="3"/>
      <c r="B51" s="156"/>
      <c r="C51" s="157" t="s">
        <v>55</v>
      </c>
      <c r="D51" s="157"/>
      <c r="E51" s="7" t="e">
        <f>#REF!</f>
        <v>#REF!</v>
      </c>
    </row>
    <row r="52" spans="1:5">
      <c r="A52" s="3"/>
      <c r="B52" s="156"/>
      <c r="C52" s="157" t="s">
        <v>56</v>
      </c>
      <c r="D52" s="157"/>
      <c r="E52" s="7" t="e">
        <f>#REF!</f>
        <v>#REF!</v>
      </c>
    </row>
    <row r="53" spans="1:5">
      <c r="A53" s="3"/>
      <c r="B53" s="156"/>
      <c r="C53" s="160" t="s">
        <v>57</v>
      </c>
      <c r="D53" s="160"/>
      <c r="E53" s="9" t="e">
        <f>#REF!</f>
        <v>#REF!</v>
      </c>
    </row>
    <row r="54" spans="1:5">
      <c r="A54" s="3"/>
      <c r="B54" s="156"/>
      <c r="C54" s="157" t="s">
        <v>58</v>
      </c>
      <c r="D54" s="157"/>
      <c r="E54" s="7" t="e">
        <f>#REF!</f>
        <v>#REF!</v>
      </c>
    </row>
    <row r="55" spans="1:5">
      <c r="A55" s="3"/>
      <c r="B55" s="156"/>
      <c r="C55" s="157" t="s">
        <v>59</v>
      </c>
      <c r="D55" s="157"/>
      <c r="E55" s="7" t="e">
        <f>#REF!</f>
        <v>#REF!</v>
      </c>
    </row>
    <row r="56" spans="1:5" ht="15.75" thickBot="1">
      <c r="A56" s="3"/>
      <c r="B56" s="156"/>
      <c r="C56" s="158" t="s">
        <v>60</v>
      </c>
      <c r="D56" s="158"/>
      <c r="E56" s="8" t="e">
        <f>#REF!</f>
        <v>#REF!</v>
      </c>
    </row>
    <row r="57" spans="1:5" ht="15.75" thickBot="1">
      <c r="A57" s="3"/>
      <c r="B57" s="2"/>
      <c r="C57" s="158" t="s">
        <v>61</v>
      </c>
      <c r="D57" s="158"/>
      <c r="E57" s="8" t="e">
        <f>#REF!</f>
        <v>#REF!</v>
      </c>
    </row>
    <row r="58" spans="1:5">
      <c r="A58" s="3"/>
      <c r="B58" s="2"/>
      <c r="C58" s="159" t="s">
        <v>3</v>
      </c>
      <c r="D58" s="159"/>
      <c r="E58" s="1">
        <v>2012</v>
      </c>
    </row>
    <row r="59" spans="1:5">
      <c r="A59" s="155" t="s">
        <v>66</v>
      </c>
      <c r="B59" s="156" t="s">
        <v>6</v>
      </c>
      <c r="C59" s="157" t="s">
        <v>8</v>
      </c>
      <c r="D59" s="157"/>
      <c r="E59" s="7" t="e">
        <f>#REF!</f>
        <v>#REF!</v>
      </c>
    </row>
    <row r="60" spans="1:5">
      <c r="A60" s="155"/>
      <c r="B60" s="156"/>
      <c r="C60" s="157" t="s">
        <v>10</v>
      </c>
      <c r="D60" s="157"/>
      <c r="E60" s="7" t="e">
        <f>#REF!</f>
        <v>#REF!</v>
      </c>
    </row>
    <row r="61" spans="1:5">
      <c r="A61" s="155"/>
      <c r="B61" s="156"/>
      <c r="C61" s="157" t="s">
        <v>12</v>
      </c>
      <c r="D61" s="157"/>
      <c r="E61" s="7" t="e">
        <f>#REF!</f>
        <v>#REF!</v>
      </c>
    </row>
    <row r="62" spans="1:5">
      <c r="A62" s="155"/>
      <c r="B62" s="156"/>
      <c r="C62" s="157" t="s">
        <v>14</v>
      </c>
      <c r="D62" s="157"/>
      <c r="E62" s="7" t="e">
        <f>#REF!</f>
        <v>#REF!</v>
      </c>
    </row>
    <row r="63" spans="1:5">
      <c r="A63" s="155"/>
      <c r="B63" s="156"/>
      <c r="C63" s="157" t="s">
        <v>16</v>
      </c>
      <c r="D63" s="157"/>
      <c r="E63" s="7" t="e">
        <f>#REF!</f>
        <v>#REF!</v>
      </c>
    </row>
    <row r="64" spans="1:5">
      <c r="A64" s="155"/>
      <c r="B64" s="156"/>
      <c r="C64" s="157" t="s">
        <v>18</v>
      </c>
      <c r="D64" s="157"/>
      <c r="E64" s="7" t="e">
        <f>#REF!</f>
        <v>#REF!</v>
      </c>
    </row>
    <row r="65" spans="1:5">
      <c r="A65" s="155"/>
      <c r="B65" s="156"/>
      <c r="C65" s="157" t="s">
        <v>20</v>
      </c>
      <c r="D65" s="157"/>
      <c r="E65" s="7" t="e">
        <f>#REF!</f>
        <v>#REF!</v>
      </c>
    </row>
    <row r="66" spans="1:5" ht="15.75" thickBot="1">
      <c r="A66" s="155"/>
      <c r="B66" s="4"/>
      <c r="C66" s="158" t="s">
        <v>23</v>
      </c>
      <c r="D66" s="158"/>
      <c r="E66" s="8" t="e">
        <f>#REF!</f>
        <v>#REF!</v>
      </c>
    </row>
    <row r="67" spans="1:5">
      <c r="A67" s="155"/>
      <c r="B67" s="156" t="s">
        <v>25</v>
      </c>
      <c r="C67" s="157" t="s">
        <v>27</v>
      </c>
      <c r="D67" s="157"/>
      <c r="E67" s="7" t="e">
        <f>#REF!</f>
        <v>#REF!</v>
      </c>
    </row>
    <row r="68" spans="1:5">
      <c r="A68" s="155"/>
      <c r="B68" s="156"/>
      <c r="C68" s="157" t="s">
        <v>29</v>
      </c>
      <c r="D68" s="157"/>
      <c r="E68" s="7" t="e">
        <f>#REF!</f>
        <v>#REF!</v>
      </c>
    </row>
    <row r="69" spans="1:5">
      <c r="A69" s="155"/>
      <c r="B69" s="156"/>
      <c r="C69" s="157" t="s">
        <v>31</v>
      </c>
      <c r="D69" s="157"/>
      <c r="E69" s="7" t="e">
        <f>#REF!</f>
        <v>#REF!</v>
      </c>
    </row>
    <row r="70" spans="1:5">
      <c r="A70" s="155"/>
      <c r="B70" s="156"/>
      <c r="C70" s="157" t="s">
        <v>33</v>
      </c>
      <c r="D70" s="157"/>
      <c r="E70" s="7" t="e">
        <f>#REF!</f>
        <v>#REF!</v>
      </c>
    </row>
    <row r="71" spans="1:5">
      <c r="A71" s="155"/>
      <c r="B71" s="156"/>
      <c r="C71" s="157" t="s">
        <v>35</v>
      </c>
      <c r="D71" s="157"/>
      <c r="E71" s="7" t="e">
        <f>#REF!</f>
        <v>#REF!</v>
      </c>
    </row>
    <row r="72" spans="1:5">
      <c r="A72" s="155"/>
      <c r="B72" s="156"/>
      <c r="C72" s="157" t="s">
        <v>37</v>
      </c>
      <c r="D72" s="157"/>
      <c r="E72" s="7" t="e">
        <f>#REF!</f>
        <v>#REF!</v>
      </c>
    </row>
    <row r="73" spans="1:5">
      <c r="A73" s="155"/>
      <c r="B73" s="156"/>
      <c r="C73" s="157" t="s">
        <v>39</v>
      </c>
      <c r="D73" s="157"/>
      <c r="E73" s="7" t="e">
        <f>#REF!</f>
        <v>#REF!</v>
      </c>
    </row>
    <row r="74" spans="1:5">
      <c r="A74" s="155"/>
      <c r="B74" s="156"/>
      <c r="C74" s="157" t="s">
        <v>40</v>
      </c>
      <c r="D74" s="157"/>
      <c r="E74" s="7" t="e">
        <f>#REF!</f>
        <v>#REF!</v>
      </c>
    </row>
    <row r="75" spans="1:5">
      <c r="A75" s="155"/>
      <c r="B75" s="156"/>
      <c r="C75" s="157" t="s">
        <v>42</v>
      </c>
      <c r="D75" s="157"/>
      <c r="E75" s="7" t="e">
        <f>#REF!</f>
        <v>#REF!</v>
      </c>
    </row>
    <row r="76" spans="1:5" ht="15.75" thickBot="1">
      <c r="A76" s="155"/>
      <c r="B76" s="4"/>
      <c r="C76" s="158" t="s">
        <v>44</v>
      </c>
      <c r="D76" s="158"/>
      <c r="E76" s="8" t="e">
        <f>#REF!</f>
        <v>#REF!</v>
      </c>
    </row>
    <row r="77" spans="1:5" ht="15.75" thickBot="1">
      <c r="A77" s="155"/>
      <c r="B77" s="2"/>
      <c r="C77" s="158" t="s">
        <v>46</v>
      </c>
      <c r="D77" s="158"/>
      <c r="E77" s="8" t="e">
        <f>#REF!</f>
        <v>#REF!</v>
      </c>
    </row>
    <row r="78" spans="1:5">
      <c r="A78" s="155" t="s">
        <v>67</v>
      </c>
      <c r="B78" s="156" t="s">
        <v>7</v>
      </c>
      <c r="C78" s="157" t="s">
        <v>9</v>
      </c>
      <c r="D78" s="157"/>
      <c r="E78" s="7" t="e">
        <f>#REF!</f>
        <v>#REF!</v>
      </c>
    </row>
    <row r="79" spans="1:5">
      <c r="A79" s="155"/>
      <c r="B79" s="156"/>
      <c r="C79" s="157" t="s">
        <v>11</v>
      </c>
      <c r="D79" s="157"/>
      <c r="E79" s="7" t="e">
        <f>#REF!</f>
        <v>#REF!</v>
      </c>
    </row>
    <row r="80" spans="1:5">
      <c r="A80" s="155"/>
      <c r="B80" s="156"/>
      <c r="C80" s="157" t="s">
        <v>13</v>
      </c>
      <c r="D80" s="157"/>
      <c r="E80" s="7" t="e">
        <f>#REF!</f>
        <v>#REF!</v>
      </c>
    </row>
    <row r="81" spans="1:5">
      <c r="A81" s="155"/>
      <c r="B81" s="156"/>
      <c r="C81" s="157" t="s">
        <v>15</v>
      </c>
      <c r="D81" s="157"/>
      <c r="E81" s="7" t="e">
        <f>#REF!</f>
        <v>#REF!</v>
      </c>
    </row>
    <row r="82" spans="1:5">
      <c r="A82" s="155"/>
      <c r="B82" s="156"/>
      <c r="C82" s="157" t="s">
        <v>17</v>
      </c>
      <c r="D82" s="157"/>
      <c r="E82" s="7" t="e">
        <f>#REF!</f>
        <v>#REF!</v>
      </c>
    </row>
    <row r="83" spans="1:5">
      <c r="A83" s="155"/>
      <c r="B83" s="156"/>
      <c r="C83" s="157" t="s">
        <v>19</v>
      </c>
      <c r="D83" s="157"/>
      <c r="E83" s="7" t="e">
        <f>#REF!</f>
        <v>#REF!</v>
      </c>
    </row>
    <row r="84" spans="1:5">
      <c r="A84" s="155"/>
      <c r="B84" s="156"/>
      <c r="C84" s="157" t="s">
        <v>21</v>
      </c>
      <c r="D84" s="157"/>
      <c r="E84" s="7" t="e">
        <f>#REF!</f>
        <v>#REF!</v>
      </c>
    </row>
    <row r="85" spans="1:5">
      <c r="A85" s="155"/>
      <c r="B85" s="156"/>
      <c r="C85" s="157" t="s">
        <v>22</v>
      </c>
      <c r="D85" s="157"/>
      <c r="E85" s="7" t="e">
        <f>#REF!</f>
        <v>#REF!</v>
      </c>
    </row>
    <row r="86" spans="1:5" ht="15.75" thickBot="1">
      <c r="A86" s="155"/>
      <c r="B86" s="4"/>
      <c r="C86" s="158" t="s">
        <v>24</v>
      </c>
      <c r="D86" s="158"/>
      <c r="E86" s="8" t="e">
        <f>#REF!</f>
        <v>#REF!</v>
      </c>
    </row>
    <row r="87" spans="1:5">
      <c r="A87" s="155"/>
      <c r="B87" s="156" t="s">
        <v>26</v>
      </c>
      <c r="C87" s="157" t="s">
        <v>28</v>
      </c>
      <c r="D87" s="157"/>
      <c r="E87" s="7" t="e">
        <f>#REF!</f>
        <v>#REF!</v>
      </c>
    </row>
    <row r="88" spans="1:5">
      <c r="A88" s="155"/>
      <c r="B88" s="156"/>
      <c r="C88" s="157" t="s">
        <v>30</v>
      </c>
      <c r="D88" s="157"/>
      <c r="E88" s="7" t="e">
        <f>#REF!</f>
        <v>#REF!</v>
      </c>
    </row>
    <row r="89" spans="1:5">
      <c r="A89" s="155"/>
      <c r="B89" s="156"/>
      <c r="C89" s="157" t="s">
        <v>32</v>
      </c>
      <c r="D89" s="157"/>
      <c r="E89" s="7" t="e">
        <f>#REF!</f>
        <v>#REF!</v>
      </c>
    </row>
    <row r="90" spans="1:5">
      <c r="A90" s="155"/>
      <c r="B90" s="156"/>
      <c r="C90" s="157" t="s">
        <v>34</v>
      </c>
      <c r="D90" s="157"/>
      <c r="E90" s="7" t="e">
        <f>#REF!</f>
        <v>#REF!</v>
      </c>
    </row>
    <row r="91" spans="1:5">
      <c r="A91" s="155"/>
      <c r="B91" s="156"/>
      <c r="C91" s="157" t="s">
        <v>36</v>
      </c>
      <c r="D91" s="157"/>
      <c r="E91" s="7" t="e">
        <f>#REF!</f>
        <v>#REF!</v>
      </c>
    </row>
    <row r="92" spans="1:5">
      <c r="A92" s="155"/>
      <c r="B92" s="156"/>
      <c r="C92" s="157" t="s">
        <v>38</v>
      </c>
      <c r="D92" s="157"/>
      <c r="E92" s="7" t="e">
        <f>#REF!</f>
        <v>#REF!</v>
      </c>
    </row>
    <row r="93" spans="1:5" ht="15.75" thickBot="1">
      <c r="A93" s="155"/>
      <c r="B93" s="2"/>
      <c r="C93" s="158" t="s">
        <v>41</v>
      </c>
      <c r="D93" s="158"/>
      <c r="E93" s="8" t="e">
        <f>#REF!</f>
        <v>#REF!</v>
      </c>
    </row>
    <row r="94" spans="1:5" ht="15.75" thickBot="1">
      <c r="A94" s="155"/>
      <c r="B94" s="2"/>
      <c r="C94" s="158" t="s">
        <v>43</v>
      </c>
      <c r="D94" s="158"/>
      <c r="E94" s="8" t="e">
        <f>#REF!</f>
        <v>#REF!</v>
      </c>
    </row>
    <row r="95" spans="1:5">
      <c r="A95" s="3"/>
      <c r="B95" s="156" t="s">
        <v>45</v>
      </c>
      <c r="C95" s="160" t="s">
        <v>47</v>
      </c>
      <c r="D95" s="160"/>
      <c r="E95" s="9" t="e">
        <f>#REF!</f>
        <v>#REF!</v>
      </c>
    </row>
    <row r="96" spans="1:5">
      <c r="A96" s="3"/>
      <c r="B96" s="156"/>
      <c r="C96" s="157" t="s">
        <v>48</v>
      </c>
      <c r="D96" s="157"/>
      <c r="E96" s="7" t="e">
        <f>#REF!</f>
        <v>#REF!</v>
      </c>
    </row>
    <row r="97" spans="1:5">
      <c r="A97" s="3"/>
      <c r="B97" s="156"/>
      <c r="C97" s="157" t="s">
        <v>49</v>
      </c>
      <c r="D97" s="157"/>
      <c r="E97" s="7" t="e">
        <f>#REF!</f>
        <v>#REF!</v>
      </c>
    </row>
    <row r="98" spans="1:5">
      <c r="A98" s="3"/>
      <c r="B98" s="156"/>
      <c r="C98" s="157" t="s">
        <v>50</v>
      </c>
      <c r="D98" s="157"/>
      <c r="E98" s="7" t="e">
        <f>#REF!</f>
        <v>#REF!</v>
      </c>
    </row>
    <row r="99" spans="1:5">
      <c r="A99" s="3"/>
      <c r="B99" s="156"/>
      <c r="C99" s="160" t="s">
        <v>51</v>
      </c>
      <c r="D99" s="160"/>
      <c r="E99" s="9" t="e">
        <f>#REF!</f>
        <v>#REF!</v>
      </c>
    </row>
    <row r="100" spans="1:5">
      <c r="A100" s="3"/>
      <c r="B100" s="156"/>
      <c r="C100" s="157" t="s">
        <v>52</v>
      </c>
      <c r="D100" s="157"/>
      <c r="E100" s="7" t="e">
        <f>#REF!</f>
        <v>#REF!</v>
      </c>
    </row>
    <row r="101" spans="1:5">
      <c r="A101" s="3"/>
      <c r="B101" s="156"/>
      <c r="C101" s="157" t="s">
        <v>53</v>
      </c>
      <c r="D101" s="157"/>
      <c r="E101" s="7" t="e">
        <f>#REF!</f>
        <v>#REF!</v>
      </c>
    </row>
    <row r="102" spans="1:5">
      <c r="A102" s="3"/>
      <c r="B102" s="156"/>
      <c r="C102" s="157" t="s">
        <v>54</v>
      </c>
      <c r="D102" s="157"/>
      <c r="E102" s="7" t="e">
        <f>#REF!</f>
        <v>#REF!</v>
      </c>
    </row>
    <row r="103" spans="1:5">
      <c r="A103" s="3"/>
      <c r="B103" s="156"/>
      <c r="C103" s="157" t="s">
        <v>55</v>
      </c>
      <c r="D103" s="157"/>
      <c r="E103" s="7" t="e">
        <f>#REF!</f>
        <v>#REF!</v>
      </c>
    </row>
    <row r="104" spans="1:5">
      <c r="A104" s="3"/>
      <c r="B104" s="156"/>
      <c r="C104" s="157" t="s">
        <v>56</v>
      </c>
      <c r="D104" s="157"/>
      <c r="E104" s="7" t="e">
        <f>#REF!</f>
        <v>#REF!</v>
      </c>
    </row>
    <row r="105" spans="1:5">
      <c r="A105" s="3"/>
      <c r="B105" s="156"/>
      <c r="C105" s="160" t="s">
        <v>57</v>
      </c>
      <c r="D105" s="160"/>
      <c r="E105" s="9" t="e">
        <f>#REF!</f>
        <v>#REF!</v>
      </c>
    </row>
    <row r="106" spans="1:5">
      <c r="A106" s="3"/>
      <c r="B106" s="156"/>
      <c r="C106" s="157" t="s">
        <v>58</v>
      </c>
      <c r="D106" s="157"/>
      <c r="E106" s="7" t="e">
        <f>#REF!</f>
        <v>#REF!</v>
      </c>
    </row>
    <row r="107" spans="1:5">
      <c r="A107" s="3"/>
      <c r="B107" s="156"/>
      <c r="C107" s="157" t="s">
        <v>59</v>
      </c>
      <c r="D107" s="157"/>
      <c r="E107" s="7" t="e">
        <f>#REF!</f>
        <v>#REF!</v>
      </c>
    </row>
    <row r="108" spans="1:5" ht="15.75" thickBot="1">
      <c r="A108" s="3"/>
      <c r="B108" s="156"/>
      <c r="C108" s="158" t="s">
        <v>60</v>
      </c>
      <c r="D108" s="158"/>
      <c r="E108" s="8" t="e">
        <f>#REF!</f>
        <v>#REF!</v>
      </c>
    </row>
    <row r="109" spans="1:5" ht="15.75" thickBot="1">
      <c r="A109" s="3"/>
      <c r="B109" s="2"/>
      <c r="C109" s="158" t="s">
        <v>61</v>
      </c>
      <c r="D109" s="158"/>
      <c r="E109" s="8" t="e">
        <f>#REF!</f>
        <v>#REF!</v>
      </c>
    </row>
    <row r="110" spans="1:5">
      <c r="A110" s="3"/>
      <c r="B110" s="2"/>
      <c r="C110" s="165" t="s">
        <v>72</v>
      </c>
      <c r="D110" s="5" t="s">
        <v>62</v>
      </c>
      <c r="E110" s="9" t="e">
        <f>#REF!</f>
        <v>#REF!</v>
      </c>
    </row>
    <row r="111" spans="1:5">
      <c r="A111" s="3"/>
      <c r="B111" s="2"/>
      <c r="C111" s="166"/>
      <c r="D111" s="5" t="s">
        <v>63</v>
      </c>
      <c r="E111" s="9" t="e">
        <f>#REF!</f>
        <v>#REF!</v>
      </c>
    </row>
    <row r="112" spans="1:5">
      <c r="A112" s="3"/>
      <c r="B112" s="2"/>
      <c r="C112" s="166" t="s">
        <v>71</v>
      </c>
      <c r="D112" s="5" t="s">
        <v>62</v>
      </c>
      <c r="E112" s="9" t="e">
        <f>#REF!</f>
        <v>#REF!</v>
      </c>
    </row>
    <row r="113" spans="1:5">
      <c r="A113" s="3"/>
      <c r="B113" s="2"/>
      <c r="C113" s="166"/>
      <c r="D113" s="5" t="s">
        <v>63</v>
      </c>
      <c r="E113" s="9" t="e">
        <f>#REF!</f>
        <v>#REF!</v>
      </c>
    </row>
    <row r="114" spans="1:5">
      <c r="A114" s="164" t="s">
        <v>0</v>
      </c>
      <c r="B114" s="164"/>
      <c r="C114" s="164"/>
      <c r="D114" s="164"/>
      <c r="E114" s="12" t="e">
        <f>#REF!</f>
        <v>#REF!</v>
      </c>
    </row>
    <row r="115" spans="1:5">
      <c r="A115" s="164" t="s">
        <v>2</v>
      </c>
      <c r="B115" s="164"/>
      <c r="C115" s="164"/>
      <c r="D115" s="164"/>
      <c r="E115" s="12" t="e">
        <f>#REF!</f>
        <v>#REF!</v>
      </c>
    </row>
    <row r="116" spans="1:5">
      <c r="A116" s="164" t="s">
        <v>1</v>
      </c>
      <c r="B116" s="164"/>
      <c r="C116" s="164"/>
      <c r="D116" s="164"/>
      <c r="E116" s="13"/>
    </row>
    <row r="117" spans="1:5">
      <c r="A117" s="164" t="s">
        <v>70</v>
      </c>
      <c r="B117" s="164"/>
      <c r="C117" s="164"/>
      <c r="D117" s="164"/>
      <c r="E117" t="s">
        <v>69</v>
      </c>
    </row>
    <row r="118" spans="1:5">
      <c r="B118" s="161" t="s">
        <v>64</v>
      </c>
      <c r="C118" s="160" t="s">
        <v>4</v>
      </c>
      <c r="D118" s="160"/>
      <c r="E118" s="10" t="e">
        <f>#REF!</f>
        <v>#REF!</v>
      </c>
    </row>
    <row r="119" spans="1:5">
      <c r="B119" s="161"/>
      <c r="C119" s="160" t="s">
        <v>6</v>
      </c>
      <c r="D119" s="160"/>
      <c r="E119" s="10" t="e">
        <f>#REF!</f>
        <v>#REF!</v>
      </c>
    </row>
    <row r="120" spans="1:5">
      <c r="B120" s="161"/>
      <c r="C120" s="157" t="s">
        <v>8</v>
      </c>
      <c r="D120" s="157"/>
      <c r="E120" s="11" t="e">
        <f>#REF!</f>
        <v>#REF!</v>
      </c>
    </row>
    <row r="121" spans="1:5">
      <c r="B121" s="161"/>
      <c r="C121" s="157" t="s">
        <v>10</v>
      </c>
      <c r="D121" s="157"/>
      <c r="E121" s="11" t="e">
        <f>#REF!</f>
        <v>#REF!</v>
      </c>
    </row>
    <row r="122" spans="1:5">
      <c r="B122" s="161"/>
      <c r="C122" s="157" t="s">
        <v>12</v>
      </c>
      <c r="D122" s="157"/>
      <c r="E122" s="11" t="e">
        <f>#REF!</f>
        <v>#REF!</v>
      </c>
    </row>
    <row r="123" spans="1:5">
      <c r="B123" s="161"/>
      <c r="C123" s="157" t="s">
        <v>14</v>
      </c>
      <c r="D123" s="157"/>
      <c r="E123" s="11" t="e">
        <f>#REF!</f>
        <v>#REF!</v>
      </c>
    </row>
    <row r="124" spans="1:5">
      <c r="B124" s="161"/>
      <c r="C124" s="157" t="s">
        <v>16</v>
      </c>
      <c r="D124" s="157"/>
      <c r="E124" s="11" t="e">
        <f>#REF!</f>
        <v>#REF!</v>
      </c>
    </row>
    <row r="125" spans="1:5">
      <c r="B125" s="161"/>
      <c r="C125" s="157" t="s">
        <v>18</v>
      </c>
      <c r="D125" s="157"/>
      <c r="E125" s="11" t="e">
        <f>#REF!</f>
        <v>#REF!</v>
      </c>
    </row>
    <row r="126" spans="1:5">
      <c r="B126" s="161"/>
      <c r="C126" s="157" t="s">
        <v>20</v>
      </c>
      <c r="D126" s="157"/>
      <c r="E126" s="11" t="e">
        <f>#REF!</f>
        <v>#REF!</v>
      </c>
    </row>
    <row r="127" spans="1:5">
      <c r="B127" s="161"/>
      <c r="C127" s="160" t="s">
        <v>25</v>
      </c>
      <c r="D127" s="160"/>
      <c r="E127" s="10" t="e">
        <f>#REF!</f>
        <v>#REF!</v>
      </c>
    </row>
    <row r="128" spans="1:5">
      <c r="B128" s="161"/>
      <c r="C128" s="157" t="s">
        <v>27</v>
      </c>
      <c r="D128" s="157"/>
      <c r="E128" s="11" t="e">
        <f>#REF!</f>
        <v>#REF!</v>
      </c>
    </row>
    <row r="129" spans="2:5">
      <c r="B129" s="161"/>
      <c r="C129" s="157" t="s">
        <v>29</v>
      </c>
      <c r="D129" s="157"/>
      <c r="E129" s="11" t="e">
        <f>#REF!</f>
        <v>#REF!</v>
      </c>
    </row>
    <row r="130" spans="2:5">
      <c r="B130" s="161"/>
      <c r="C130" s="157" t="s">
        <v>31</v>
      </c>
      <c r="D130" s="157"/>
      <c r="E130" s="11" t="e">
        <f>#REF!</f>
        <v>#REF!</v>
      </c>
    </row>
    <row r="131" spans="2:5">
      <c r="B131" s="161"/>
      <c r="C131" s="157" t="s">
        <v>33</v>
      </c>
      <c r="D131" s="157"/>
      <c r="E131" s="11" t="e">
        <f>#REF!</f>
        <v>#REF!</v>
      </c>
    </row>
    <row r="132" spans="2:5">
      <c r="B132" s="161"/>
      <c r="C132" s="157" t="s">
        <v>35</v>
      </c>
      <c r="D132" s="157"/>
      <c r="E132" s="11" t="e">
        <f>#REF!</f>
        <v>#REF!</v>
      </c>
    </row>
    <row r="133" spans="2:5">
      <c r="B133" s="161"/>
      <c r="C133" s="157" t="s">
        <v>37</v>
      </c>
      <c r="D133" s="157"/>
      <c r="E133" s="11" t="e">
        <f>#REF!</f>
        <v>#REF!</v>
      </c>
    </row>
    <row r="134" spans="2:5">
      <c r="B134" s="161"/>
      <c r="C134" s="157" t="s">
        <v>39</v>
      </c>
      <c r="D134" s="157"/>
      <c r="E134" s="11" t="e">
        <f>#REF!</f>
        <v>#REF!</v>
      </c>
    </row>
    <row r="135" spans="2:5">
      <c r="B135" s="161"/>
      <c r="C135" s="157" t="s">
        <v>40</v>
      </c>
      <c r="D135" s="157"/>
      <c r="E135" s="11" t="e">
        <f>#REF!</f>
        <v>#REF!</v>
      </c>
    </row>
    <row r="136" spans="2:5">
      <c r="B136" s="161"/>
      <c r="C136" s="157" t="s">
        <v>42</v>
      </c>
      <c r="D136" s="157"/>
      <c r="E136" s="11" t="e">
        <f>#REF!</f>
        <v>#REF!</v>
      </c>
    </row>
    <row r="137" spans="2:5">
      <c r="B137" s="161"/>
      <c r="C137" s="160" t="s">
        <v>5</v>
      </c>
      <c r="D137" s="160"/>
      <c r="E137" s="10" t="e">
        <f>#REF!</f>
        <v>#REF!</v>
      </c>
    </row>
    <row r="138" spans="2:5">
      <c r="B138" s="161"/>
      <c r="C138" s="160" t="s">
        <v>7</v>
      </c>
      <c r="D138" s="160"/>
      <c r="E138" s="10" t="e">
        <f>#REF!</f>
        <v>#REF!</v>
      </c>
    </row>
    <row r="139" spans="2:5">
      <c r="B139" s="161"/>
      <c r="C139" s="157" t="s">
        <v>9</v>
      </c>
      <c r="D139" s="157"/>
      <c r="E139" s="11" t="e">
        <f>#REF!</f>
        <v>#REF!</v>
      </c>
    </row>
    <row r="140" spans="2:5">
      <c r="B140" s="161"/>
      <c r="C140" s="157" t="s">
        <v>11</v>
      </c>
      <c r="D140" s="157"/>
      <c r="E140" s="11" t="e">
        <f>#REF!</f>
        <v>#REF!</v>
      </c>
    </row>
    <row r="141" spans="2:5">
      <c r="B141" s="161"/>
      <c r="C141" s="157" t="s">
        <v>13</v>
      </c>
      <c r="D141" s="157"/>
      <c r="E141" s="11" t="e">
        <f>#REF!</f>
        <v>#REF!</v>
      </c>
    </row>
    <row r="142" spans="2:5">
      <c r="B142" s="161"/>
      <c r="C142" s="157" t="s">
        <v>15</v>
      </c>
      <c r="D142" s="157"/>
      <c r="E142" s="11" t="e">
        <f>#REF!</f>
        <v>#REF!</v>
      </c>
    </row>
    <row r="143" spans="2:5">
      <c r="B143" s="161"/>
      <c r="C143" s="157" t="s">
        <v>17</v>
      </c>
      <c r="D143" s="157"/>
      <c r="E143" s="11" t="e">
        <f>#REF!</f>
        <v>#REF!</v>
      </c>
    </row>
    <row r="144" spans="2:5">
      <c r="B144" s="161"/>
      <c r="C144" s="157" t="s">
        <v>19</v>
      </c>
      <c r="D144" s="157"/>
      <c r="E144" s="11" t="e">
        <f>#REF!</f>
        <v>#REF!</v>
      </c>
    </row>
    <row r="145" spans="2:5">
      <c r="B145" s="161"/>
      <c r="C145" s="157" t="s">
        <v>21</v>
      </c>
      <c r="D145" s="157"/>
      <c r="E145" s="11" t="e">
        <f>#REF!</f>
        <v>#REF!</v>
      </c>
    </row>
    <row r="146" spans="2:5">
      <c r="B146" s="161"/>
      <c r="C146" s="157" t="s">
        <v>22</v>
      </c>
      <c r="D146" s="157"/>
      <c r="E146" s="11" t="e">
        <f>#REF!</f>
        <v>#REF!</v>
      </c>
    </row>
    <row r="147" spans="2:5">
      <c r="B147" s="161"/>
      <c r="C147" s="163" t="s">
        <v>26</v>
      </c>
      <c r="D147" s="163"/>
      <c r="E147" s="10" t="e">
        <f>#REF!</f>
        <v>#REF!</v>
      </c>
    </row>
    <row r="148" spans="2:5">
      <c r="B148" s="161"/>
      <c r="C148" s="157" t="s">
        <v>28</v>
      </c>
      <c r="D148" s="157"/>
      <c r="E148" s="11" t="e">
        <f>#REF!</f>
        <v>#REF!</v>
      </c>
    </row>
    <row r="149" spans="2:5">
      <c r="B149" s="161"/>
      <c r="C149" s="157" t="s">
        <v>30</v>
      </c>
      <c r="D149" s="157"/>
      <c r="E149" s="11" t="e">
        <f>#REF!</f>
        <v>#REF!</v>
      </c>
    </row>
    <row r="150" spans="2:5">
      <c r="B150" s="161"/>
      <c r="C150" s="157" t="s">
        <v>32</v>
      </c>
      <c r="D150" s="157"/>
      <c r="E150" s="11" t="e">
        <f>#REF!</f>
        <v>#REF!</v>
      </c>
    </row>
    <row r="151" spans="2:5">
      <c r="B151" s="161"/>
      <c r="C151" s="157" t="s">
        <v>34</v>
      </c>
      <c r="D151" s="157"/>
      <c r="E151" s="11" t="e">
        <f>#REF!</f>
        <v>#REF!</v>
      </c>
    </row>
    <row r="152" spans="2:5">
      <c r="B152" s="161"/>
      <c r="C152" s="157" t="s">
        <v>36</v>
      </c>
      <c r="D152" s="157"/>
      <c r="E152" s="11" t="e">
        <f>#REF!</f>
        <v>#REF!</v>
      </c>
    </row>
    <row r="153" spans="2:5">
      <c r="B153" s="161"/>
      <c r="C153" s="157" t="s">
        <v>38</v>
      </c>
      <c r="D153" s="157"/>
      <c r="E153" s="11" t="e">
        <f>#REF!</f>
        <v>#REF!</v>
      </c>
    </row>
    <row r="154" spans="2:5">
      <c r="B154" s="161"/>
      <c r="C154" s="160" t="s">
        <v>45</v>
      </c>
      <c r="D154" s="160"/>
      <c r="E154" s="10" t="e">
        <f>#REF!</f>
        <v>#REF!</v>
      </c>
    </row>
    <row r="155" spans="2:5">
      <c r="B155" s="161"/>
      <c r="C155" s="160" t="s">
        <v>47</v>
      </c>
      <c r="D155" s="160"/>
      <c r="E155" s="10" t="e">
        <f>#REF!</f>
        <v>#REF!</v>
      </c>
    </row>
    <row r="156" spans="2:5">
      <c r="B156" s="161"/>
      <c r="C156" s="157" t="s">
        <v>48</v>
      </c>
      <c r="D156" s="157"/>
      <c r="E156" s="11" t="e">
        <f>#REF!</f>
        <v>#REF!</v>
      </c>
    </row>
    <row r="157" spans="2:5">
      <c r="B157" s="161"/>
      <c r="C157" s="157" t="s">
        <v>49</v>
      </c>
      <c r="D157" s="157"/>
      <c r="E157" s="11" t="e">
        <f>#REF!</f>
        <v>#REF!</v>
      </c>
    </row>
    <row r="158" spans="2:5">
      <c r="B158" s="161"/>
      <c r="C158" s="157" t="s">
        <v>50</v>
      </c>
      <c r="D158" s="157"/>
      <c r="E158" s="11" t="e">
        <f>#REF!</f>
        <v>#REF!</v>
      </c>
    </row>
    <row r="159" spans="2:5">
      <c r="B159" s="161"/>
      <c r="C159" s="160" t="s">
        <v>51</v>
      </c>
      <c r="D159" s="160"/>
      <c r="E159" s="10" t="e">
        <f>#REF!</f>
        <v>#REF!</v>
      </c>
    </row>
    <row r="160" spans="2:5">
      <c r="B160" s="161"/>
      <c r="C160" s="157" t="s">
        <v>52</v>
      </c>
      <c r="D160" s="157"/>
      <c r="E160" s="11" t="e">
        <f>#REF!</f>
        <v>#REF!</v>
      </c>
    </row>
    <row r="161" spans="2:5">
      <c r="B161" s="161"/>
      <c r="C161" s="157" t="s">
        <v>53</v>
      </c>
      <c r="D161" s="157"/>
      <c r="E161" s="11" t="e">
        <f>#REF!</f>
        <v>#REF!</v>
      </c>
    </row>
    <row r="162" spans="2:5">
      <c r="B162" s="161"/>
      <c r="C162" s="157" t="s">
        <v>54</v>
      </c>
      <c r="D162" s="157"/>
      <c r="E162" s="11" t="e">
        <f>#REF!</f>
        <v>#REF!</v>
      </c>
    </row>
    <row r="163" spans="2:5">
      <c r="B163" s="161"/>
      <c r="C163" s="157" t="s">
        <v>55</v>
      </c>
      <c r="D163" s="157"/>
      <c r="E163" s="11" t="e">
        <f>#REF!</f>
        <v>#REF!</v>
      </c>
    </row>
    <row r="164" spans="2:5">
      <c r="B164" s="161"/>
      <c r="C164" s="157" t="s">
        <v>56</v>
      </c>
      <c r="D164" s="157"/>
      <c r="E164" s="11" t="e">
        <f>#REF!</f>
        <v>#REF!</v>
      </c>
    </row>
    <row r="165" spans="2:5">
      <c r="B165" s="161"/>
      <c r="C165" s="160" t="s">
        <v>57</v>
      </c>
      <c r="D165" s="160"/>
      <c r="E165" s="10" t="e">
        <f>#REF!</f>
        <v>#REF!</v>
      </c>
    </row>
    <row r="166" spans="2:5">
      <c r="B166" s="161"/>
      <c r="C166" s="157" t="s">
        <v>58</v>
      </c>
      <c r="D166" s="157"/>
      <c r="E166" s="11" t="e">
        <f>#REF!</f>
        <v>#REF!</v>
      </c>
    </row>
    <row r="167" spans="2:5" ht="15" customHeight="1" thickBot="1">
      <c r="B167" s="162"/>
      <c r="C167" s="157" t="s">
        <v>59</v>
      </c>
      <c r="D167" s="157"/>
      <c r="E167" s="11" t="e">
        <f>#REF!</f>
        <v>#REF!</v>
      </c>
    </row>
    <row r="168" spans="2:5">
      <c r="B168" s="161" t="s">
        <v>65</v>
      </c>
      <c r="C168" s="160" t="s">
        <v>4</v>
      </c>
      <c r="D168" s="160"/>
      <c r="E168" s="10" t="e">
        <f>#REF!</f>
        <v>#REF!</v>
      </c>
    </row>
    <row r="169" spans="2:5" ht="15" customHeight="1">
      <c r="B169" s="161"/>
      <c r="C169" s="160" t="s">
        <v>6</v>
      </c>
      <c r="D169" s="160"/>
      <c r="E169" s="10" t="e">
        <f>#REF!</f>
        <v>#REF!</v>
      </c>
    </row>
    <row r="170" spans="2:5" ht="15" customHeight="1">
      <c r="B170" s="161"/>
      <c r="C170" s="157" t="s">
        <v>8</v>
      </c>
      <c r="D170" s="157"/>
      <c r="E170" s="11" t="e">
        <f>#REF!</f>
        <v>#REF!</v>
      </c>
    </row>
    <row r="171" spans="2:5" ht="15" customHeight="1">
      <c r="B171" s="161"/>
      <c r="C171" s="157" t="s">
        <v>10</v>
      </c>
      <c r="D171" s="157"/>
      <c r="E171" s="11" t="e">
        <f>#REF!</f>
        <v>#REF!</v>
      </c>
    </row>
    <row r="172" spans="2:5">
      <c r="B172" s="161"/>
      <c r="C172" s="157" t="s">
        <v>12</v>
      </c>
      <c r="D172" s="157"/>
      <c r="E172" s="11" t="e">
        <f>#REF!</f>
        <v>#REF!</v>
      </c>
    </row>
    <row r="173" spans="2:5">
      <c r="B173" s="161"/>
      <c r="C173" s="157" t="s">
        <v>14</v>
      </c>
      <c r="D173" s="157"/>
      <c r="E173" s="11" t="e">
        <f>#REF!</f>
        <v>#REF!</v>
      </c>
    </row>
    <row r="174" spans="2:5" ht="15" customHeight="1">
      <c r="B174" s="161"/>
      <c r="C174" s="157" t="s">
        <v>16</v>
      </c>
      <c r="D174" s="157"/>
      <c r="E174" s="11" t="e">
        <f>#REF!</f>
        <v>#REF!</v>
      </c>
    </row>
    <row r="175" spans="2:5" ht="15" customHeight="1">
      <c r="B175" s="161"/>
      <c r="C175" s="157" t="s">
        <v>18</v>
      </c>
      <c r="D175" s="157"/>
      <c r="E175" s="11" t="e">
        <f>#REF!</f>
        <v>#REF!</v>
      </c>
    </row>
    <row r="176" spans="2:5">
      <c r="B176" s="161"/>
      <c r="C176" s="157" t="s">
        <v>20</v>
      </c>
      <c r="D176" s="157"/>
      <c r="E176" s="11" t="e">
        <f>#REF!</f>
        <v>#REF!</v>
      </c>
    </row>
    <row r="177" spans="2:5" ht="15" customHeight="1">
      <c r="B177" s="161"/>
      <c r="C177" s="160" t="s">
        <v>25</v>
      </c>
      <c r="D177" s="160"/>
      <c r="E177" s="10" t="e">
        <f>#REF!</f>
        <v>#REF!</v>
      </c>
    </row>
    <row r="178" spans="2:5">
      <c r="B178" s="161"/>
      <c r="C178" s="157" t="s">
        <v>27</v>
      </c>
      <c r="D178" s="157"/>
      <c r="E178" s="11" t="e">
        <f>#REF!</f>
        <v>#REF!</v>
      </c>
    </row>
    <row r="179" spans="2:5" ht="15" customHeight="1">
      <c r="B179" s="161"/>
      <c r="C179" s="157" t="s">
        <v>29</v>
      </c>
      <c r="D179" s="157"/>
      <c r="E179" s="11" t="e">
        <f>#REF!</f>
        <v>#REF!</v>
      </c>
    </row>
    <row r="180" spans="2:5" ht="15" customHeight="1">
      <c r="B180" s="161"/>
      <c r="C180" s="157" t="s">
        <v>31</v>
      </c>
      <c r="D180" s="157"/>
      <c r="E180" s="11" t="e">
        <f>#REF!</f>
        <v>#REF!</v>
      </c>
    </row>
    <row r="181" spans="2:5" ht="15" customHeight="1">
      <c r="B181" s="161"/>
      <c r="C181" s="157" t="s">
        <v>33</v>
      </c>
      <c r="D181" s="157"/>
      <c r="E181" s="11" t="e">
        <f>#REF!</f>
        <v>#REF!</v>
      </c>
    </row>
    <row r="182" spans="2:5" ht="15" customHeight="1">
      <c r="B182" s="161"/>
      <c r="C182" s="157" t="s">
        <v>35</v>
      </c>
      <c r="D182" s="157"/>
      <c r="E182" s="11" t="e">
        <f>#REF!</f>
        <v>#REF!</v>
      </c>
    </row>
    <row r="183" spans="2:5" ht="15" customHeight="1">
      <c r="B183" s="161"/>
      <c r="C183" s="157" t="s">
        <v>37</v>
      </c>
      <c r="D183" s="157"/>
      <c r="E183" s="11" t="e">
        <f>#REF!</f>
        <v>#REF!</v>
      </c>
    </row>
    <row r="184" spans="2:5" ht="15" customHeight="1">
      <c r="B184" s="161"/>
      <c r="C184" s="157" t="s">
        <v>39</v>
      </c>
      <c r="D184" s="157"/>
      <c r="E184" s="11" t="e">
        <f>#REF!</f>
        <v>#REF!</v>
      </c>
    </row>
    <row r="185" spans="2:5" ht="15" customHeight="1">
      <c r="B185" s="161"/>
      <c r="C185" s="157" t="s">
        <v>40</v>
      </c>
      <c r="D185" s="157"/>
      <c r="E185" s="11" t="e">
        <f>#REF!</f>
        <v>#REF!</v>
      </c>
    </row>
    <row r="186" spans="2:5" ht="15" customHeight="1">
      <c r="B186" s="161"/>
      <c r="C186" s="157" t="s">
        <v>42</v>
      </c>
      <c r="D186" s="157"/>
      <c r="E186" s="11" t="e">
        <f>#REF!</f>
        <v>#REF!</v>
      </c>
    </row>
    <row r="187" spans="2:5" ht="15" customHeight="1">
      <c r="B187" s="161"/>
      <c r="C187" s="160" t="s">
        <v>5</v>
      </c>
      <c r="D187" s="160"/>
      <c r="E187" s="10" t="e">
        <f>#REF!</f>
        <v>#REF!</v>
      </c>
    </row>
    <row r="188" spans="2:5">
      <c r="B188" s="161"/>
      <c r="C188" s="160" t="s">
        <v>7</v>
      </c>
      <c r="D188" s="160"/>
      <c r="E188" s="10" t="e">
        <f>#REF!</f>
        <v>#REF!</v>
      </c>
    </row>
    <row r="189" spans="2:5">
      <c r="B189" s="161"/>
      <c r="C189" s="157" t="s">
        <v>9</v>
      </c>
      <c r="D189" s="157"/>
      <c r="E189" s="11" t="e">
        <f>#REF!</f>
        <v>#REF!</v>
      </c>
    </row>
    <row r="190" spans="2:5">
      <c r="B190" s="161"/>
      <c r="C190" s="157" t="s">
        <v>11</v>
      </c>
      <c r="D190" s="157"/>
      <c r="E190" s="11" t="e">
        <f>#REF!</f>
        <v>#REF!</v>
      </c>
    </row>
    <row r="191" spans="2:5" ht="15" customHeight="1">
      <c r="B191" s="161"/>
      <c r="C191" s="157" t="s">
        <v>13</v>
      </c>
      <c r="D191" s="157"/>
      <c r="E191" s="11" t="e">
        <f>#REF!</f>
        <v>#REF!</v>
      </c>
    </row>
    <row r="192" spans="2:5">
      <c r="B192" s="161"/>
      <c r="C192" s="157" t="s">
        <v>15</v>
      </c>
      <c r="D192" s="157"/>
      <c r="E192" s="11" t="e">
        <f>#REF!</f>
        <v>#REF!</v>
      </c>
    </row>
    <row r="193" spans="2:5" ht="15" customHeight="1">
      <c r="B193" s="161"/>
      <c r="C193" s="157" t="s">
        <v>17</v>
      </c>
      <c r="D193" s="157"/>
      <c r="E193" s="11" t="e">
        <f>#REF!</f>
        <v>#REF!</v>
      </c>
    </row>
    <row r="194" spans="2:5" ht="15" customHeight="1">
      <c r="B194" s="161"/>
      <c r="C194" s="157" t="s">
        <v>19</v>
      </c>
      <c r="D194" s="157"/>
      <c r="E194" s="11" t="e">
        <f>#REF!</f>
        <v>#REF!</v>
      </c>
    </row>
    <row r="195" spans="2:5" ht="15" customHeight="1">
      <c r="B195" s="161"/>
      <c r="C195" s="157" t="s">
        <v>21</v>
      </c>
      <c r="D195" s="157"/>
      <c r="E195" s="11" t="e">
        <f>#REF!</f>
        <v>#REF!</v>
      </c>
    </row>
    <row r="196" spans="2:5" ht="15" customHeight="1">
      <c r="B196" s="161"/>
      <c r="C196" s="157" t="s">
        <v>22</v>
      </c>
      <c r="D196" s="157"/>
      <c r="E196" s="11" t="e">
        <f>#REF!</f>
        <v>#REF!</v>
      </c>
    </row>
    <row r="197" spans="2:5" ht="15" customHeight="1">
      <c r="B197" s="161"/>
      <c r="C197" s="163" t="s">
        <v>26</v>
      </c>
      <c r="D197" s="163"/>
      <c r="E197" s="10" t="e">
        <f>#REF!</f>
        <v>#REF!</v>
      </c>
    </row>
    <row r="198" spans="2:5" ht="15" customHeight="1">
      <c r="B198" s="161"/>
      <c r="C198" s="157" t="s">
        <v>28</v>
      </c>
      <c r="D198" s="157"/>
      <c r="E198" s="11" t="e">
        <f>#REF!</f>
        <v>#REF!</v>
      </c>
    </row>
    <row r="199" spans="2:5" ht="15" customHeight="1">
      <c r="B199" s="161"/>
      <c r="C199" s="157" t="s">
        <v>30</v>
      </c>
      <c r="D199" s="157"/>
      <c r="E199" s="11" t="e">
        <f>#REF!</f>
        <v>#REF!</v>
      </c>
    </row>
    <row r="200" spans="2:5" ht="15" customHeight="1">
      <c r="B200" s="161"/>
      <c r="C200" s="157" t="s">
        <v>32</v>
      </c>
      <c r="D200" s="157"/>
      <c r="E200" s="11" t="e">
        <f>#REF!</f>
        <v>#REF!</v>
      </c>
    </row>
    <row r="201" spans="2:5">
      <c r="B201" s="161"/>
      <c r="C201" s="157" t="s">
        <v>34</v>
      </c>
      <c r="D201" s="157"/>
      <c r="E201" s="11" t="e">
        <f>#REF!</f>
        <v>#REF!</v>
      </c>
    </row>
    <row r="202" spans="2:5" ht="15" customHeight="1">
      <c r="B202" s="161"/>
      <c r="C202" s="157" t="s">
        <v>36</v>
      </c>
      <c r="D202" s="157"/>
      <c r="E202" s="11" t="e">
        <f>#REF!</f>
        <v>#REF!</v>
      </c>
    </row>
    <row r="203" spans="2:5">
      <c r="B203" s="161"/>
      <c r="C203" s="157" t="s">
        <v>38</v>
      </c>
      <c r="D203" s="157"/>
      <c r="E203" s="11" t="e">
        <f>#REF!</f>
        <v>#REF!</v>
      </c>
    </row>
    <row r="204" spans="2:5" ht="15" customHeight="1">
      <c r="B204" s="161"/>
      <c r="C204" s="160" t="s">
        <v>45</v>
      </c>
      <c r="D204" s="160"/>
      <c r="E204" s="10" t="e">
        <f>#REF!</f>
        <v>#REF!</v>
      </c>
    </row>
    <row r="205" spans="2:5" ht="15" customHeight="1">
      <c r="B205" s="161"/>
      <c r="C205" s="160" t="s">
        <v>47</v>
      </c>
      <c r="D205" s="160"/>
      <c r="E205" s="10" t="e">
        <f>#REF!</f>
        <v>#REF!</v>
      </c>
    </row>
    <row r="206" spans="2:5" ht="15" customHeight="1">
      <c r="B206" s="161"/>
      <c r="C206" s="157" t="s">
        <v>48</v>
      </c>
      <c r="D206" s="157"/>
      <c r="E206" s="11" t="e">
        <f>#REF!</f>
        <v>#REF!</v>
      </c>
    </row>
    <row r="207" spans="2:5" ht="15" customHeight="1">
      <c r="B207" s="161"/>
      <c r="C207" s="157" t="s">
        <v>49</v>
      </c>
      <c r="D207" s="157"/>
      <c r="E207" s="11" t="e">
        <f>#REF!</f>
        <v>#REF!</v>
      </c>
    </row>
    <row r="208" spans="2:5" ht="15" customHeight="1">
      <c r="B208" s="161"/>
      <c r="C208" s="157" t="s">
        <v>50</v>
      </c>
      <c r="D208" s="157"/>
      <c r="E208" s="11" t="e">
        <f>#REF!</f>
        <v>#REF!</v>
      </c>
    </row>
    <row r="209" spans="2:5" ht="15" customHeight="1">
      <c r="B209" s="161"/>
      <c r="C209" s="160" t="s">
        <v>51</v>
      </c>
      <c r="D209" s="160"/>
      <c r="E209" s="10" t="e">
        <f>#REF!</f>
        <v>#REF!</v>
      </c>
    </row>
    <row r="210" spans="2:5">
      <c r="B210" s="161"/>
      <c r="C210" s="157" t="s">
        <v>52</v>
      </c>
      <c r="D210" s="157"/>
      <c r="E210" s="11" t="e">
        <f>#REF!</f>
        <v>#REF!</v>
      </c>
    </row>
    <row r="211" spans="2:5" ht="15" customHeight="1">
      <c r="B211" s="161"/>
      <c r="C211" s="157" t="s">
        <v>53</v>
      </c>
      <c r="D211" s="157"/>
      <c r="E211" s="11" t="e">
        <f>#REF!</f>
        <v>#REF!</v>
      </c>
    </row>
    <row r="212" spans="2:5">
      <c r="B212" s="161"/>
      <c r="C212" s="157" t="s">
        <v>54</v>
      </c>
      <c r="D212" s="157"/>
      <c r="E212" s="11" t="e">
        <f>#REF!</f>
        <v>#REF!</v>
      </c>
    </row>
    <row r="213" spans="2:5" ht="15" customHeight="1">
      <c r="B213" s="161"/>
      <c r="C213" s="157" t="s">
        <v>55</v>
      </c>
      <c r="D213" s="157"/>
      <c r="E213" s="11" t="e">
        <f>#REF!</f>
        <v>#REF!</v>
      </c>
    </row>
    <row r="214" spans="2:5">
      <c r="B214" s="161"/>
      <c r="C214" s="157" t="s">
        <v>56</v>
      </c>
      <c r="D214" s="157"/>
      <c r="E214" s="11" t="e">
        <f>#REF!</f>
        <v>#REF!</v>
      </c>
    </row>
    <row r="215" spans="2:5">
      <c r="B215" s="161"/>
      <c r="C215" s="160" t="s">
        <v>57</v>
      </c>
      <c r="D215" s="160"/>
      <c r="E215" s="10" t="e">
        <f>#REF!</f>
        <v>#REF!</v>
      </c>
    </row>
    <row r="216" spans="2:5">
      <c r="B216" s="161"/>
      <c r="C216" s="157" t="s">
        <v>58</v>
      </c>
      <c r="D216" s="157"/>
      <c r="E216" s="11" t="e">
        <f>#REF!</f>
        <v>#REF!</v>
      </c>
    </row>
    <row r="217" spans="2:5" ht="15.75" thickBot="1">
      <c r="B217" s="162"/>
      <c r="C217" s="157" t="s">
        <v>59</v>
      </c>
      <c r="D217" s="157"/>
      <c r="E217" s="11" t="e">
        <f>#REF!</f>
        <v>#REF!</v>
      </c>
    </row>
    <row r="218" spans="2:5">
      <c r="C218" s="165" t="s">
        <v>72</v>
      </c>
      <c r="D218" s="5" t="s">
        <v>62</v>
      </c>
      <c r="E218" s="14" t="e">
        <f>#REF!</f>
        <v>#REF!</v>
      </c>
    </row>
    <row r="219" spans="2:5">
      <c r="C219" s="166"/>
      <c r="D219" s="5" t="s">
        <v>63</v>
      </c>
      <c r="E219" s="14" t="e">
        <f>#REF!</f>
        <v>#REF!</v>
      </c>
    </row>
    <row r="220" spans="2:5">
      <c r="C220" s="166" t="s">
        <v>71</v>
      </c>
      <c r="D220" s="5" t="s">
        <v>62</v>
      </c>
      <c r="E220" s="14" t="e">
        <f>#REF!</f>
        <v>#REF!</v>
      </c>
    </row>
    <row r="221" spans="2:5">
      <c r="C221" s="166"/>
      <c r="D221" s="5" t="s">
        <v>63</v>
      </c>
      <c r="E221" s="14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9"/>
  <sheetViews>
    <sheetView workbookViewId="0">
      <selection activeCell="C33" activeCellId="1" sqref="C11 C33"/>
    </sheetView>
  </sheetViews>
  <sheetFormatPr baseColWidth="10" defaultRowHeight="15"/>
  <cols>
    <col min="1" max="1" width="15.5703125" style="122" bestFit="1" customWidth="1"/>
    <col min="2" max="2" width="11.42578125" style="123"/>
    <col min="3" max="3" width="15.5703125" style="123" bestFit="1" customWidth="1"/>
    <col min="4" max="4" width="26.7109375" style="123" bestFit="1" customWidth="1"/>
    <col min="5" max="10" width="11.42578125" style="123"/>
    <col min="11" max="11" width="15.5703125" style="128" bestFit="1" customWidth="1"/>
    <col min="12" max="16384" width="11.42578125" style="123"/>
  </cols>
  <sheetData>
    <row r="1" spans="1:12">
      <c r="A1" s="122">
        <v>10932136</v>
      </c>
    </row>
    <row r="3" spans="1:12">
      <c r="A3" s="124">
        <v>-3161315.88</v>
      </c>
      <c r="B3" s="125" t="s">
        <v>85</v>
      </c>
      <c r="C3" s="125"/>
      <c r="D3" s="167" t="s">
        <v>90</v>
      </c>
    </row>
    <row r="4" spans="1:12">
      <c r="A4" s="124">
        <v>-2363545</v>
      </c>
      <c r="B4" s="125" t="s">
        <v>74</v>
      </c>
      <c r="C4" s="125"/>
      <c r="D4" s="168"/>
      <c r="J4" s="125">
        <v>2017</v>
      </c>
      <c r="K4" s="129">
        <v>10805869.289999999</v>
      </c>
    </row>
    <row r="5" spans="1:12">
      <c r="A5" s="124">
        <v>-1310800</v>
      </c>
      <c r="B5" s="125" t="s">
        <v>86</v>
      </c>
      <c r="C5" s="125"/>
      <c r="D5" s="168"/>
      <c r="K5" s="128">
        <f>3489459.23</f>
        <v>3489459.23</v>
      </c>
      <c r="L5" s="123" t="s">
        <v>94</v>
      </c>
    </row>
    <row r="6" spans="1:12">
      <c r="A6" s="124">
        <v>-211756.57</v>
      </c>
      <c r="B6" s="125" t="s">
        <v>87</v>
      </c>
      <c r="C6" s="125"/>
      <c r="D6" s="168"/>
      <c r="K6" s="128">
        <v>2303215</v>
      </c>
      <c r="L6" s="123" t="s">
        <v>17</v>
      </c>
    </row>
    <row r="7" spans="1:12">
      <c r="A7" s="124">
        <v>-894378.27</v>
      </c>
      <c r="B7" s="125" t="s">
        <v>88</v>
      </c>
      <c r="C7" s="125"/>
      <c r="D7" s="168"/>
      <c r="K7" s="128">
        <v>378798.3</v>
      </c>
      <c r="L7" s="123" t="s">
        <v>95</v>
      </c>
    </row>
    <row r="8" spans="1:12">
      <c r="A8" s="124">
        <v>-2986835.35</v>
      </c>
      <c r="B8" s="125"/>
      <c r="C8" s="125"/>
      <c r="D8" s="168"/>
      <c r="K8" s="128">
        <v>3405146.63</v>
      </c>
      <c r="L8" s="123" t="s">
        <v>16</v>
      </c>
    </row>
    <row r="9" spans="1:12">
      <c r="A9" s="124">
        <v>-3503.41</v>
      </c>
      <c r="B9" s="125"/>
      <c r="C9" s="125"/>
      <c r="D9" s="168"/>
      <c r="K9" s="128">
        <v>1114350.1299999999</v>
      </c>
      <c r="L9" s="123" t="s">
        <v>96</v>
      </c>
    </row>
    <row r="10" spans="1:12">
      <c r="A10" s="124">
        <v>-3.45</v>
      </c>
      <c r="B10" s="125"/>
      <c r="C10" s="125"/>
      <c r="D10" s="168"/>
      <c r="K10" s="128">
        <v>114900</v>
      </c>
      <c r="L10" s="123" t="s">
        <v>97</v>
      </c>
    </row>
    <row r="11" spans="1:12">
      <c r="A11" s="124"/>
      <c r="B11" s="125"/>
      <c r="C11" s="126">
        <f>SUM(A3:A10)</f>
        <v>-10932137.93</v>
      </c>
      <c r="D11" s="168"/>
    </row>
    <row r="12" spans="1:12" ht="6.75" customHeight="1"/>
    <row r="13" spans="1:12">
      <c r="A13" s="122">
        <f>SUM(A1:A12)</f>
        <v>-1.9299999998322166</v>
      </c>
    </row>
    <row r="15" spans="1:12">
      <c r="A15" s="124">
        <v>18931.2</v>
      </c>
      <c r="B15" s="125" t="s">
        <v>89</v>
      </c>
      <c r="C15" s="125"/>
      <c r="D15" s="167" t="s">
        <v>91</v>
      </c>
    </row>
    <row r="16" spans="1:12">
      <c r="A16" s="124">
        <v>130976.5</v>
      </c>
      <c r="B16" s="125"/>
      <c r="C16" s="125"/>
      <c r="D16" s="168"/>
    </row>
    <row r="17" spans="1:13">
      <c r="A17" s="124">
        <v>203106</v>
      </c>
      <c r="B17" s="125"/>
      <c r="C17" s="125"/>
      <c r="D17" s="168"/>
    </row>
    <row r="18" spans="1:13">
      <c r="A18" s="124">
        <v>37379.9</v>
      </c>
      <c r="B18" s="125"/>
      <c r="C18" s="125"/>
      <c r="D18" s="168"/>
    </row>
    <row r="19" spans="1:13">
      <c r="A19" s="124">
        <v>11078</v>
      </c>
      <c r="B19" s="125"/>
      <c r="C19" s="125"/>
      <c r="D19" s="168"/>
    </row>
    <row r="20" spans="1:13">
      <c r="A20" s="124">
        <v>50351.83</v>
      </c>
      <c r="B20" s="125"/>
      <c r="C20" s="125"/>
      <c r="D20" s="168"/>
    </row>
    <row r="21" spans="1:13">
      <c r="A21" s="124">
        <v>4867.13</v>
      </c>
      <c r="B21" s="125"/>
      <c r="C21" s="125"/>
      <c r="D21" s="168"/>
      <c r="M21" s="123">
        <v>3477673.18</v>
      </c>
    </row>
    <row r="22" spans="1:13">
      <c r="A22" s="124">
        <v>294074.03999999998</v>
      </c>
      <c r="B22" s="125"/>
      <c r="C22" s="125"/>
      <c r="D22" s="168"/>
    </row>
    <row r="23" spans="1:13">
      <c r="A23" s="124">
        <v>211756.57</v>
      </c>
      <c r="B23" s="125"/>
      <c r="C23" s="125"/>
      <c r="D23" s="168"/>
    </row>
    <row r="24" spans="1:13">
      <c r="A24" s="124">
        <v>1122298.24</v>
      </c>
      <c r="B24" s="125"/>
      <c r="C24" s="125"/>
      <c r="D24" s="168"/>
      <c r="M24" s="123">
        <v>-10932137.93</v>
      </c>
    </row>
    <row r="25" spans="1:13">
      <c r="A25" s="124">
        <v>4853.84</v>
      </c>
      <c r="B25" s="125"/>
      <c r="C25" s="125"/>
      <c r="D25" s="168"/>
    </row>
    <row r="26" spans="1:13">
      <c r="A26" s="124">
        <v>92543.81</v>
      </c>
      <c r="B26" s="125"/>
      <c r="C26" s="125"/>
      <c r="D26" s="168"/>
    </row>
    <row r="27" spans="1:13">
      <c r="A27" s="124">
        <v>9540.99</v>
      </c>
      <c r="B27" s="125"/>
      <c r="C27" s="125"/>
      <c r="D27" s="168"/>
    </row>
    <row r="28" spans="1:13">
      <c r="A28" s="124">
        <v>1108</v>
      </c>
      <c r="B28" s="125"/>
      <c r="C28" s="125"/>
      <c r="D28" s="168"/>
    </row>
    <row r="29" spans="1:13">
      <c r="A29" s="124">
        <v>1284786.1299999999</v>
      </c>
      <c r="B29" s="125"/>
      <c r="C29" s="125"/>
      <c r="D29" s="168"/>
    </row>
    <row r="30" spans="1:13">
      <c r="A30" s="124">
        <v>24</v>
      </c>
      <c r="B30" s="125"/>
      <c r="C30" s="125"/>
      <c r="D30" s="168"/>
    </row>
    <row r="31" spans="1:13">
      <c r="A31" s="124"/>
      <c r="B31" s="125"/>
      <c r="C31" s="125"/>
      <c r="D31" s="168"/>
    </row>
    <row r="32" spans="1:13" ht="5.25" customHeight="1">
      <c r="A32" s="124"/>
      <c r="B32" s="125"/>
      <c r="C32" s="125"/>
      <c r="D32" s="168"/>
    </row>
    <row r="33" spans="1:4">
      <c r="A33" s="125"/>
      <c r="B33" s="125"/>
      <c r="C33" s="124">
        <f>SUM(A15:A32)</f>
        <v>3477676.18</v>
      </c>
      <c r="D33" s="168"/>
    </row>
    <row r="34" spans="1:4">
      <c r="A34" s="125"/>
      <c r="B34" s="125"/>
      <c r="C34" s="124"/>
      <c r="D34" s="127"/>
    </row>
    <row r="35" spans="1:4">
      <c r="A35" s="123"/>
      <c r="C35" s="122">
        <v>3314358</v>
      </c>
    </row>
    <row r="36" spans="1:4">
      <c r="C36" s="122"/>
    </row>
    <row r="37" spans="1:4">
      <c r="A37" s="123"/>
      <c r="C37" s="122">
        <f>+C33+C35</f>
        <v>6792034.1799999997</v>
      </c>
    </row>
    <row r="38" spans="1:4">
      <c r="A38" s="123"/>
      <c r="C38" s="122">
        <v>6535463</v>
      </c>
      <c r="D38" s="123" t="s">
        <v>92</v>
      </c>
    </row>
    <row r="39" spans="1:4">
      <c r="A39" s="123"/>
      <c r="C39" s="122">
        <f>+C37-C38</f>
        <v>256571.1799999997</v>
      </c>
      <c r="D39" s="123" t="s">
        <v>93</v>
      </c>
    </row>
  </sheetData>
  <mergeCells count="2">
    <mergeCell ref="D3:D11"/>
    <mergeCell ref="D15:D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AUT ESF</vt:lpstr>
      <vt:lpstr>PT_ESF_ECSF</vt:lpstr>
      <vt:lpstr>Hoja1</vt:lpstr>
      <vt:lpstr>'AUT ESF'!Área_de_impresión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Gomez Rodriguez, Sandra</cp:lastModifiedBy>
  <cp:lastPrinted>2020-01-16T23:56:54Z</cp:lastPrinted>
  <dcterms:created xsi:type="dcterms:W3CDTF">2014-01-27T16:27:43Z</dcterms:created>
  <dcterms:modified xsi:type="dcterms:W3CDTF">2020-01-31T00:29:43Z</dcterms:modified>
</cp:coreProperties>
</file>