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irezc.AGN\Documents\2020\2021\DATOS ABIERTOS 2021\"/>
    </mc:Choice>
  </mc:AlternateContent>
  <xr:revisionPtr revIDLastSave="0" documentId="13_ncr:1_{EDC60DC2-80AE-4DC7-8492-B91E355A0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D15" i="1"/>
  <c r="D16" i="1"/>
  <c r="D17" i="1"/>
  <c r="D18" i="1"/>
  <c r="D19" i="1"/>
  <c r="D20" i="1"/>
  <c r="D21" i="1"/>
  <c r="A11" i="1"/>
  <c r="A12" i="1" s="1"/>
  <c r="A13" i="1" s="1"/>
  <c r="A14" i="1" s="1"/>
  <c r="A15" i="1" s="1"/>
  <c r="B10" i="1"/>
  <c r="B11" i="1"/>
  <c r="B12" i="1"/>
  <c r="B13" i="1"/>
  <c r="B14" i="1"/>
  <c r="B15" i="1"/>
  <c r="B16" i="1"/>
  <c r="B17" i="1"/>
  <c r="B24" i="1"/>
  <c r="B25" i="1"/>
  <c r="B26" i="1"/>
  <c r="B27" i="1"/>
  <c r="B28" i="1"/>
  <c r="D10" i="1"/>
  <c r="D11" i="1"/>
  <c r="D12" i="1"/>
  <c r="D13" i="1"/>
  <c r="D14" i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<sst xmlns="http://schemas.openxmlformats.org/spreadsheetml/2006/main" count="27" uniqueCount="11">
  <si>
    <t>ADJUDICACIÓN DIRECTA ART. 42 LAASSP</t>
  </si>
  <si>
    <t>DESCRIPCION</t>
  </si>
  <si>
    <t>Tipo 
Adjudicación</t>
  </si>
  <si>
    <t>Partida</t>
  </si>
  <si>
    <t>Núm.</t>
  </si>
  <si>
    <t>DIRECCIÓN DE ADMINISTRACIÓN</t>
  </si>
  <si>
    <t>ARCHIVO GENERAL DE LA NACIÓN</t>
  </si>
  <si>
    <t>INVITACION A CUANDO MENOS TRES PERSONAS ART. 26 FRACCIÓN II, 41 FRACCIÓN XX</t>
  </si>
  <si>
    <t>LICITACION PÚBLICA NACIONAL ART. 26 FRACCIÓN I</t>
  </si>
  <si>
    <t xml:space="preserve">Subdirección de Recursos Materiales, Servicios Generales </t>
  </si>
  <si>
    <t>PROCESOS DE CONTRATACIÓN DEL PERIODO DE ENERO-JUNIO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</si>
</sst>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 2" xfId="1" xr:uid="{00000000-0005-0000-0000-000000000000}"/>
    <cellStyle name="Millares 3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3181350</xdr:colOff>
      <xdr:row>0</xdr:row>
      <xdr:rowOff>95251</xdr:rowOff>
    </xdr:from>
    <xdr:to>
      <xdr:col>3</xdr:col>
      <xdr:colOff>6515100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4F92D0-FF4E-4BFB-8145-96701A850F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95251"/>
          <a:ext cx="3333750" cy="92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z%20de%20contrataciones%20SEGUNDO%20semestre%202020%20datos%20abiertos%20ACUMULADO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EDIDOS"/>
      <sheetName val="O SERVICIO"/>
      <sheetName val="CONTRATOS"/>
    </sheetNames>
    <sheetDataSet>
      <sheetData sheetId="0">
        <row r="8">
          <cell r="G8" t="str">
            <v>SUMINISTRO DE MONEDEROS ELECTRÓNICOS REYES 2021</v>
          </cell>
          <cell r="H8">
            <v>15401</v>
          </cell>
        </row>
        <row r="9">
          <cell r="G9" t="str">
            <v>SERVICIO DE SEGURIDAD Y VIGILANCIA 2021</v>
          </cell>
          <cell r="H9">
            <v>33801</v>
          </cell>
        </row>
        <row r="10">
          <cell r="G10" t="str">
            <v xml:space="preserve">ADQUISICIÓN DE GARRAFONES DE AGUA PURIFICADA </v>
          </cell>
          <cell r="H10">
            <v>22104</v>
          </cell>
        </row>
        <row r="11">
          <cell r="G11" t="str">
            <v>SERVICIO INTEGRAL DE JARDINERÍA</v>
          </cell>
          <cell r="H11">
            <v>35901</v>
          </cell>
        </row>
        <row r="12">
          <cell r="G12" t="str">
            <v>SERVICIO DE ASEGURAMIENTO INTEGRAL DEL PARQUE VEHICULAR PARA LA ADMINISTRACION PUBLICA FEDERAL PARA EL EJERCICIO FISCAL 2021</v>
          </cell>
          <cell r="H12">
            <v>34501</v>
          </cell>
        </row>
        <row r="13">
          <cell r="G13" t="str">
            <v>ADQUISICIÓN Y SUMINISTRO DE COMBUSTIBLE PARA VEHÍCULOS AUTOMOTORES TERRESTRES DENTRO DEL TERRITORIO NACIONAL 2021</v>
          </cell>
          <cell r="H13">
            <v>26104</v>
          </cell>
        </row>
        <row r="14">
          <cell r="G14" t="str">
            <v xml:space="preserve">SUMINISTRO DE VALES DE DESPENSA, ELECTRÓNICOS Y/O IMPRESOS EN PAPEL, PARA LAS PRESTACIONES MENSUALES Y/O DE ÚNICA OCASIÓN, PARA EL EJERCICIO FISCAL 2021 </v>
          </cell>
          <cell r="H14">
            <v>15401</v>
          </cell>
        </row>
        <row r="15">
          <cell r="G15" t="str">
            <v>SERVICIO INTEGRAL DE FUMIGACIÓN DEL ARCHIVO GENERAL DE LA NACIÓN</v>
          </cell>
          <cell r="H15">
            <v>35901</v>
          </cell>
        </row>
        <row r="16">
          <cell r="G16" t="str">
            <v>SERVICIO DE INTERNET CORPORATIVO</v>
          </cell>
          <cell r="H16">
            <v>31603</v>
          </cell>
        </row>
        <row r="17">
          <cell r="G17" t="str">
            <v>ADQUISICIÓN DE MATERIALES DE TELECOMUNICACIONES</v>
          </cell>
          <cell r="H17">
            <v>21401</v>
          </cell>
        </row>
        <row r="18">
          <cell r="G18" t="str">
            <v xml:space="preserve">SERVICIO DE LIMPIEZA DEL ARCHIVO GENERAL DE LA NACION. </v>
          </cell>
          <cell r="H18">
            <v>35801</v>
          </cell>
        </row>
        <row r="19">
          <cell r="G19" t="str">
            <v>SERVICIO INTEGRAL DE LIMPIEZA</v>
          </cell>
          <cell r="H19">
            <v>35801</v>
          </cell>
        </row>
        <row r="20">
          <cell r="G20" t="str">
            <v>SERVICIO DE SOPORTE TECNICO PARA INFRAESTRUCTURA TEGNOLOGICA</v>
          </cell>
          <cell r="H20">
            <v>33304</v>
          </cell>
        </row>
        <row r="21">
          <cell r="G21" t="str">
            <v>ADQUISICION DE CAMARAS WEB Y DISPOSITIVOS BLUETOOTH</v>
          </cell>
          <cell r="H21">
            <v>29401</v>
          </cell>
        </row>
        <row r="22">
          <cell r="G22" t="str">
            <v>ADQUISICION DE MATERIAL Y SUMINISTROS PARA EL DPTO. DE MANTENIMIENTO</v>
          </cell>
          <cell r="H22" t="str">
            <v>24601, 24801 y 29101</v>
          </cell>
        </row>
        <row r="23">
          <cell r="G23" t="str">
            <v>SERVICIO DE TELEFONIA CONVENCIONAL</v>
          </cell>
          <cell r="H23">
            <v>31401</v>
          </cell>
        </row>
        <row r="24">
          <cell r="G24" t="str">
            <v>ARRENDAMIENTO DE EQUIPO PARA TELEFONÍA IP</v>
          </cell>
          <cell r="H24">
            <v>32303</v>
          </cell>
        </row>
        <row r="25">
          <cell r="G25" t="str">
            <v>ARRENDAMIENTO DE EQUIPO PARA RED LAN Y WLAN</v>
          </cell>
          <cell r="H25">
            <v>32303</v>
          </cell>
        </row>
        <row r="26">
          <cell r="G26" t="str">
            <v xml:space="preserve">SERVICIO DE CAPACITACIÓN PARA EL PERSONAL </v>
          </cell>
          <cell r="H26">
            <v>33401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A4" sqref="A4:C4"/>
    </sheetView>
  </sheetViews>
  <sheetFormatPr baseColWidth="10" defaultRowHeight="15" x14ac:dyDescent="0.2"/>
  <cols>
    <col min="1" max="2" width="11.42578125" style="1"/>
    <col min="3" max="3" width="48.85546875" style="2" customWidth="1"/>
    <col min="4" max="4" width="100.85546875" style="1" customWidth="1"/>
    <col min="5" max="16384" width="11.42578125" style="1"/>
  </cols>
  <sheetData>
    <row r="1" spans="1:4" x14ac:dyDescent="0.2">
      <c r="A1" s="5"/>
      <c r="B1" s="5"/>
      <c r="C1" s="6"/>
      <c r="D1" s="5"/>
    </row>
    <row r="2" spans="1:4" ht="18.75" customHeight="1" x14ac:dyDescent="0.2">
      <c r="A2" s="19" t="s">
        <v>6</v>
      </c>
      <c r="B2" s="19"/>
      <c r="C2" s="19"/>
    </row>
    <row r="3" spans="1:4" ht="15.75" x14ac:dyDescent="0.2">
      <c r="A3" s="7" t="s">
        <v>5</v>
      </c>
      <c r="B3" s="5"/>
      <c r="C3" s="7"/>
    </row>
    <row r="4" spans="1:4" ht="28.5" customHeight="1" x14ac:dyDescent="0.2">
      <c r="A4" s="19" t="s">
        <v>9</v>
      </c>
      <c r="B4" s="19"/>
      <c r="C4" s="19"/>
    </row>
    <row r="5" spans="1:4" x14ac:dyDescent="0.2">
      <c r="A5" s="5"/>
      <c r="B5" s="5"/>
      <c r="C5" s="6"/>
      <c r="D5" s="5"/>
    </row>
    <row r="6" spans="1:4" ht="15.75" x14ac:dyDescent="0.2">
      <c r="A6" s="21" t="s">
        <v>10</v>
      </c>
      <c r="B6" s="21"/>
      <c r="C6" s="21"/>
      <c r="D6" s="21"/>
    </row>
    <row r="7" spans="1:4" x14ac:dyDescent="0.2">
      <c r="A7" s="5"/>
      <c r="B7" s="5"/>
      <c r="C7" s="6"/>
      <c r="D7" s="5"/>
    </row>
    <row r="8" spans="1:4" ht="28.5" customHeight="1" x14ac:dyDescent="0.2">
      <c r="A8" s="22" t="s">
        <v>4</v>
      </c>
      <c r="B8" s="22" t="s">
        <v>3</v>
      </c>
      <c r="C8" s="20" t="s">
        <v>2</v>
      </c>
      <c r="D8" s="22" t="s">
        <v>1</v>
      </c>
    </row>
    <row r="9" spans="1:4" ht="28.5" customHeight="1" x14ac:dyDescent="0.2">
      <c r="A9" s="22"/>
      <c r="B9" s="22"/>
      <c r="C9" s="20"/>
      <c r="D9" s="22"/>
    </row>
    <row r="10" spans="1:4" ht="25.5" customHeight="1" x14ac:dyDescent="0.2">
      <c r="A10" s="4">
        <v>1</v>
      </c>
      <c r="B10" s="10">
        <f>[1]RESUMEN!H8</f>
        <v>15401</v>
      </c>
      <c r="C10" s="3" t="s">
        <v>0</v>
      </c>
      <c r="D10" s="14" t="str">
        <f>[1]RESUMEN!G8</f>
        <v>SUMINISTRO DE MONEDEROS ELECTRÓNICOS REYES 2021</v>
      </c>
    </row>
    <row r="11" spans="1:4" ht="25.5" customHeight="1" x14ac:dyDescent="0.2">
      <c r="A11" s="4">
        <f>+A10+1</f>
        <v>2</v>
      </c>
      <c r="B11" s="9">
        <f>[1]RESUMEN!H9</f>
        <v>33801</v>
      </c>
      <c r="C11" s="3" t="s">
        <v>0</v>
      </c>
      <c r="D11" s="8" t="str">
        <f>[1]RESUMEN!G9</f>
        <v>SERVICIO DE SEGURIDAD Y VIGILANCIA 2021</v>
      </c>
    </row>
    <row r="12" spans="1:4" ht="25.5" customHeight="1" x14ac:dyDescent="0.2">
      <c r="A12" s="4">
        <f t="shared" ref="A12:A15" si="0">+A11+1</f>
        <v>3</v>
      </c>
      <c r="B12" s="9">
        <f>[1]RESUMEN!H10</f>
        <v>22104</v>
      </c>
      <c r="C12" s="3" t="s">
        <v>0</v>
      </c>
      <c r="D12" s="8" t="str">
        <f>[1]RESUMEN!G10</f>
        <v xml:space="preserve">ADQUISICIÓN DE GARRAFONES DE AGUA PURIFICADA </v>
      </c>
    </row>
    <row r="13" spans="1:4" ht="25.5" x14ac:dyDescent="0.2">
      <c r="A13" s="4">
        <f t="shared" si="0"/>
        <v>4</v>
      </c>
      <c r="B13" s="16">
        <f>[1]RESUMEN!H11</f>
        <v>35901</v>
      </c>
      <c r="C13" s="3" t="s">
        <v>7</v>
      </c>
      <c r="D13" s="15" t="str">
        <f>[1]RESUMEN!G11</f>
        <v>SERVICIO INTEGRAL DE JARDINERÍA</v>
      </c>
    </row>
    <row r="14" spans="1:4" ht="31.5" x14ac:dyDescent="0.2">
      <c r="A14" s="4">
        <f t="shared" si="0"/>
        <v>5</v>
      </c>
      <c r="B14" s="16">
        <f>[1]RESUMEN!H12</f>
        <v>34501</v>
      </c>
      <c r="C14" s="3" t="s">
        <v>8</v>
      </c>
      <c r="D14" s="15" t="str">
        <f>[1]RESUMEN!G12</f>
        <v>SERVICIO DE ASEGURAMIENTO INTEGRAL DEL PARQUE VEHICULAR PARA LA ADMINISTRACION PUBLICA FEDERAL PARA EL EJERCICIO FISCAL 2021</v>
      </c>
    </row>
    <row r="15" spans="1:4" ht="31.5" x14ac:dyDescent="0.2">
      <c r="A15" s="4">
        <f t="shared" si="0"/>
        <v>6</v>
      </c>
      <c r="B15" s="13">
        <f>[1]RESUMEN!H13</f>
        <v>26104</v>
      </c>
      <c r="C15" s="3" t="s">
        <v>8</v>
      </c>
      <c r="D15" s="15" t="str">
        <f>[1]RESUMEN!G13</f>
        <v>ADQUISICIÓN Y SUMINISTRO DE COMBUSTIBLE PARA VEHÍCULOS AUTOMOTORES TERRESTRES DENTRO DEL TERRITORIO NACIONAL 2021</v>
      </c>
    </row>
    <row r="16" spans="1:4" ht="31.5" x14ac:dyDescent="0.2">
      <c r="A16" s="4">
        <v>7</v>
      </c>
      <c r="B16" s="16">
        <f>[1]RESUMEN!H14</f>
        <v>15401</v>
      </c>
      <c r="C16" s="3" t="s">
        <v>8</v>
      </c>
      <c r="D16" s="15" t="str">
        <f>[1]RESUMEN!G14</f>
        <v xml:space="preserve">SUMINISTRO DE VALES DE DESPENSA, ELECTRÓNICOS Y/O IMPRESOS EN PAPEL, PARA LAS PRESTACIONES MENSUALES Y/O DE ÚNICA OCASIÓN, PARA EL EJERCICIO FISCAL 2021 </v>
      </c>
    </row>
    <row r="17" spans="1:4" ht="25.5" customHeight="1" x14ac:dyDescent="0.2">
      <c r="A17" s="4">
        <v>8</v>
      </c>
      <c r="B17" s="16">
        <f>[1]RESUMEN!H15</f>
        <v>35901</v>
      </c>
      <c r="C17" s="3" t="s">
        <v>0</v>
      </c>
      <c r="D17" s="15" t="str">
        <f>[1]RESUMEN!G15</f>
        <v>SERVICIO INTEGRAL DE FUMIGACIÓN DEL ARCHIVO GENERAL DE LA NACIÓN</v>
      </c>
    </row>
    <row r="18" spans="1:4" ht="25.5" customHeight="1" x14ac:dyDescent="0.2">
      <c r="A18" s="4">
        <v>9</v>
      </c>
      <c r="B18" s="16">
        <f>[1]RESUMEN!H16</f>
        <v>31603</v>
      </c>
      <c r="C18" s="3" t="s">
        <v>7</v>
      </c>
      <c r="D18" s="15" t="str">
        <f>[1]RESUMEN!G16</f>
        <v>SERVICIO DE INTERNET CORPORATIVO</v>
      </c>
    </row>
    <row r="19" spans="1:4" ht="25.5" customHeight="1" x14ac:dyDescent="0.2">
      <c r="A19" s="4">
        <v>10</v>
      </c>
      <c r="B19" s="16">
        <f>[1]RESUMEN!H17</f>
        <v>21401</v>
      </c>
      <c r="C19" s="3" t="s">
        <v>0</v>
      </c>
      <c r="D19" s="15" t="str">
        <f>[1]RESUMEN!G17</f>
        <v>ADQUISICIÓN DE MATERIALES DE TELECOMUNICACIONES</v>
      </c>
    </row>
    <row r="20" spans="1:4" ht="25.5" customHeight="1" x14ac:dyDescent="0.2">
      <c r="A20" s="4">
        <v>11</v>
      </c>
      <c r="B20" s="10">
        <f>[1]RESUMEN!H18</f>
        <v>35801</v>
      </c>
      <c r="C20" s="3" t="s">
        <v>0</v>
      </c>
      <c r="D20" s="14" t="str">
        <f>[1]RESUMEN!G18</f>
        <v xml:space="preserve">SERVICIO DE LIMPIEZA DEL ARCHIVO GENERAL DE LA NACION. </v>
      </c>
    </row>
    <row r="21" spans="1:4" ht="25.5" customHeight="1" x14ac:dyDescent="0.2">
      <c r="A21" s="4">
        <v>12</v>
      </c>
      <c r="B21" s="12">
        <f>[1]RESUMEN!H19</f>
        <v>35801</v>
      </c>
      <c r="C21" s="3" t="s">
        <v>7</v>
      </c>
      <c r="D21" s="11" t="str">
        <f>[1]RESUMEN!G19</f>
        <v>SERVICIO INTEGRAL DE LIMPIEZA</v>
      </c>
    </row>
    <row r="22" spans="1:4" ht="25.5" customHeight="1" x14ac:dyDescent="0.2">
      <c r="A22" s="4">
        <v>13</v>
      </c>
      <c r="B22" s="18">
        <f>[1]RESUMEN!H20</f>
        <v>33304</v>
      </c>
      <c r="C22" s="3" t="s">
        <v>0</v>
      </c>
      <c r="D22" s="17" t="str">
        <f>[1]RESUMEN!G20</f>
        <v>SERVICIO DE SOPORTE TECNICO PARA INFRAESTRUCTURA TEGNOLOGICA</v>
      </c>
    </row>
    <row r="23" spans="1:4" ht="25.5" customHeight="1" x14ac:dyDescent="0.2">
      <c r="A23" s="4">
        <v>14</v>
      </c>
      <c r="B23" s="16">
        <f>[1]RESUMEN!H21</f>
        <v>29401</v>
      </c>
      <c r="C23" s="3" t="s">
        <v>0</v>
      </c>
      <c r="D23" s="15" t="str">
        <f>[1]RESUMEN!G21</f>
        <v>ADQUISICION DE CAMARAS WEB Y DISPOSITIVOS BLUETOOTH</v>
      </c>
    </row>
    <row r="24" spans="1:4" ht="25.5" customHeight="1" x14ac:dyDescent="0.2">
      <c r="A24" s="4">
        <v>15</v>
      </c>
      <c r="B24" s="16" t="str">
        <f>[1]RESUMEN!H22</f>
        <v>24601, 24801 y 29101</v>
      </c>
      <c r="C24" s="3" t="s">
        <v>0</v>
      </c>
      <c r="D24" s="15" t="str">
        <f>[1]RESUMEN!G22</f>
        <v>ADQUISICION DE MATERIAL Y SUMINISTROS PARA EL DPTO. DE MANTENIMIENTO</v>
      </c>
    </row>
    <row r="25" spans="1:4" ht="25.5" customHeight="1" x14ac:dyDescent="0.2">
      <c r="A25" s="4">
        <v>16</v>
      </c>
      <c r="B25" s="16">
        <f>[1]RESUMEN!H23</f>
        <v>31401</v>
      </c>
      <c r="C25" s="3" t="s">
        <v>0</v>
      </c>
      <c r="D25" s="15" t="str">
        <f>[1]RESUMEN!G23</f>
        <v>SERVICIO DE TELEFONIA CONVENCIONAL</v>
      </c>
    </row>
    <row r="26" spans="1:4" ht="25.5" customHeight="1" x14ac:dyDescent="0.2">
      <c r="A26" s="4">
        <v>17</v>
      </c>
      <c r="B26" s="16">
        <f>[1]RESUMEN!H24</f>
        <v>32303</v>
      </c>
      <c r="C26" s="3" t="s">
        <v>7</v>
      </c>
      <c r="D26" s="15" t="str">
        <f>[1]RESUMEN!G24</f>
        <v>ARRENDAMIENTO DE EQUIPO PARA TELEFONÍA IP</v>
      </c>
    </row>
    <row r="27" spans="1:4" ht="25.5" customHeight="1" x14ac:dyDescent="0.2">
      <c r="A27" s="4">
        <v>18</v>
      </c>
      <c r="B27" s="16">
        <f>[1]RESUMEN!H25</f>
        <v>32303</v>
      </c>
      <c r="C27" s="3" t="s">
        <v>7</v>
      </c>
      <c r="D27" s="15" t="str">
        <f>[1]RESUMEN!G25</f>
        <v>ARRENDAMIENTO DE EQUIPO PARA RED LAN Y WLAN</v>
      </c>
    </row>
    <row r="28" spans="1:4" ht="25.5" customHeight="1" x14ac:dyDescent="0.2">
      <c r="A28" s="4">
        <v>19</v>
      </c>
      <c r="B28" s="16">
        <f>[1]RESUMEN!H26</f>
        <v>33401</v>
      </c>
      <c r="C28" s="3" t="s">
        <v>0</v>
      </c>
      <c r="D28" s="15" t="str">
        <f>[1]RESUMEN!G26</f>
        <v xml:space="preserve">SERVICIO DE CAPACITACIÓN PARA EL PERSONAL </v>
      </c>
    </row>
  </sheetData>
  <mergeCells count="7">
    <mergeCell ref="A2:C2"/>
    <mergeCell ref="A4:C4"/>
    <mergeCell ref="C8:C9"/>
    <mergeCell ref="A6:D6"/>
    <mergeCell ref="A8:A9"/>
    <mergeCell ref="B8:B9"/>
    <mergeCell ref="D8:D9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aarellanor</dc:creator>
  <cp:lastModifiedBy>Ramirez Carbajal, Alfonso </cp:lastModifiedBy>
  <cp:lastPrinted>2019-07-22T18:43:03Z</cp:lastPrinted>
  <dcterms:created xsi:type="dcterms:W3CDTF">2018-07-26T14:53:18Z</dcterms:created>
  <dcterms:modified xsi:type="dcterms:W3CDTF">2021-07-13T23:22:31Z</dcterms:modified>
</cp:coreProperties>
</file>